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:\75専門相談センター\6.産業振興\04省エネ診断事業\R08年度北九州市中小企業の3E-Action（創エネ・省エネ・蓄エネ）応援事業 - コピー\01広報\HP用様式\HP様式\4 省エネ活動実績報告時（HP様式）\"/>
    </mc:Choice>
  </mc:AlternateContent>
  <xr:revisionPtr revIDLastSave="0" documentId="8_{ED1BAA33-BC92-4F37-8956-D88A3108526A}" xr6:coauthVersionLast="47" xr6:coauthVersionMax="47" xr10:uidLastSave="{00000000-0000-0000-0000-000000000000}"/>
  <bookViews>
    <workbookView xWindow="3465" yWindow="3465" windowWidth="21600" windowHeight="11295" xr2:uid="{00000000-000D-0000-FFFF-FFFF00000000}"/>
  </bookViews>
  <sheets>
    <sheet name="第11号様式（１頁）" sheetId="4" r:id="rId1"/>
    <sheet name="省エネ推進計画進捗表（２頁）" sheetId="5" r:id="rId2"/>
    <sheet name="低圧契約（３頁）" sheetId="3" r:id="rId3"/>
    <sheet name="高圧契約（３頁）" sheetId="2" r:id="rId4"/>
  </sheets>
  <definedNames>
    <definedName name="_xlnm.Print_Area" localSheetId="3">'高圧契約（３頁）'!$A$1:$N$45</definedName>
    <definedName name="_xlnm.Print_Area" localSheetId="1">'省エネ推進計画進捗表（２頁）'!$A$1:$R$36</definedName>
    <definedName name="_xlnm.Print_Area" localSheetId="0">'第11号様式（１頁）'!$A$1:$I$33</definedName>
    <definedName name="_xlnm.Print_Area" localSheetId="2">'低圧契約（３頁）'!$A$1:$N$44</definedName>
    <definedName name="クエリ3">#REF!</definedName>
    <definedName name="住所付加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8" i="5" l="1"/>
  <c r="R27" i="5"/>
  <c r="N27" i="3" l="1"/>
  <c r="N26" i="3"/>
  <c r="N28" i="2"/>
  <c r="N27" i="2"/>
  <c r="Q35" i="5" l="1"/>
  <c r="P35" i="5"/>
  <c r="P36" i="5" s="1"/>
  <c r="O35" i="5"/>
  <c r="O36" i="5" s="1"/>
  <c r="N35" i="5"/>
  <c r="N36" i="5" s="1"/>
  <c r="M35" i="5"/>
  <c r="M36" i="5" s="1"/>
  <c r="L35" i="5"/>
  <c r="L36" i="5" s="1"/>
  <c r="K35" i="5"/>
  <c r="K36" i="5" s="1"/>
  <c r="J35" i="5"/>
  <c r="J36" i="5" s="1"/>
  <c r="I35" i="5"/>
  <c r="H35" i="5"/>
  <c r="G35" i="5"/>
  <c r="G36" i="5" s="1"/>
  <c r="F35" i="5"/>
  <c r="F36" i="5" s="1"/>
  <c r="Q34" i="5"/>
  <c r="P34" i="5"/>
  <c r="O34" i="5"/>
  <c r="N34" i="5"/>
  <c r="M34" i="5"/>
  <c r="L34" i="5"/>
  <c r="K34" i="5"/>
  <c r="J34" i="5"/>
  <c r="I34" i="5"/>
  <c r="H34" i="5"/>
  <c r="G34" i="5"/>
  <c r="F34" i="5"/>
  <c r="R33" i="5"/>
  <c r="R32" i="5"/>
  <c r="R31" i="5"/>
  <c r="R30" i="5"/>
  <c r="R29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Q36" i="5" l="1"/>
  <c r="H36" i="5"/>
  <c r="I36" i="5"/>
  <c r="N21" i="3"/>
  <c r="N20" i="3"/>
  <c r="N22" i="3" l="1"/>
  <c r="K13" i="2"/>
  <c r="J13" i="2"/>
  <c r="I13" i="2"/>
  <c r="H13" i="2"/>
  <c r="G13" i="2"/>
  <c r="E13" i="2"/>
  <c r="K9" i="2"/>
  <c r="J9" i="2"/>
  <c r="I9" i="2"/>
  <c r="H9" i="2"/>
  <c r="G9" i="2"/>
  <c r="E9" i="2"/>
  <c r="K13" i="3"/>
  <c r="J13" i="3"/>
  <c r="I13" i="3"/>
  <c r="H13" i="3"/>
  <c r="G13" i="3"/>
  <c r="E13" i="3"/>
  <c r="K9" i="3"/>
  <c r="J9" i="3"/>
  <c r="I9" i="3"/>
  <c r="H9" i="3"/>
  <c r="G9" i="3"/>
  <c r="E9" i="3"/>
  <c r="N22" i="2" l="1"/>
</calcChain>
</file>

<file path=xl/sharedStrings.xml><?xml version="1.0" encoding="utf-8"?>
<sst xmlns="http://schemas.openxmlformats.org/spreadsheetml/2006/main" count="218" uniqueCount="141">
  <si>
    <t>項目</t>
  </si>
  <si>
    <t>【事業実施前:②の１年前】</t>
  </si>
  <si>
    <t>【事業実施後:事業実施年度】</t>
  </si>
  <si>
    <t>【削減効果】②－①</t>
  </si>
  <si>
    <t>【事業実施後:②の１年後】</t>
  </si>
  <si>
    <t>【削減効果】③－①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</si>
  <si>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</si>
  <si>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</si>
  <si>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</si>
  <si>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</si>
  <si>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</si>
  <si>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</si>
  <si>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</si>
  <si>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</si>
  <si>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</si>
  <si>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</si>
  <si>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</si>
  <si>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合計</t>
  </si>
  <si>
    <t>電力使用量（kWh）</t>
  </si>
  <si>
    <t>電灯（kWh）</t>
  </si>
  <si>
    <t>動力（kWh）</t>
  </si>
  <si>
    <t>契約電力
（kW）</t>
    <phoneticPr fontId="3"/>
  </si>
  <si>
    <t>最大需要
電力（kW）</t>
    <phoneticPr fontId="3"/>
  </si>
  <si>
    <t>　　　　　　エネルギー使用量</t>
    <phoneticPr fontId="3"/>
  </si>
  <si>
    <t>電気
kWh/年</t>
    <phoneticPr fontId="3"/>
  </si>
  <si>
    <t>LPG
kg/年</t>
    <phoneticPr fontId="3"/>
  </si>
  <si>
    <t>灯油
ℓ/年</t>
    <phoneticPr fontId="3"/>
  </si>
  <si>
    <t>水道
㎥/年</t>
    <phoneticPr fontId="3"/>
  </si>
  <si>
    <t>４　電力使用量等詳細（報告書提出当該年度）</t>
    <rPh sb="2" eb="4">
      <t>デンリョク</t>
    </rPh>
    <rPh sb="4" eb="7">
      <t>シヨウリョウ</t>
    </rPh>
    <rPh sb="7" eb="8">
      <t>トウ</t>
    </rPh>
    <rPh sb="8" eb="10">
      <t>ショウサイ</t>
    </rPh>
    <rPh sb="11" eb="14">
      <t>ホウコクショ</t>
    </rPh>
    <rPh sb="14" eb="16">
      <t>テイシュツ</t>
    </rPh>
    <rPh sb="16" eb="18">
      <t>トウガイ</t>
    </rPh>
    <rPh sb="18" eb="20">
      <t>ネンド</t>
    </rPh>
    <phoneticPr fontId="3"/>
  </si>
  <si>
    <t>５　補助金を活用して事業を実施した感想</t>
    <rPh sb="2" eb="5">
      <t>ホジョキン</t>
    </rPh>
    <rPh sb="6" eb="8">
      <t>カツヨウ</t>
    </rPh>
    <rPh sb="10" eb="12">
      <t>ジギョウ</t>
    </rPh>
    <rPh sb="13" eb="15">
      <t>ジッシ</t>
    </rPh>
    <rPh sb="17" eb="19">
      <t>カンソウ</t>
    </rPh>
    <phoneticPr fontId="3"/>
  </si>
  <si>
    <r>
      <t xml:space="preserve">都市ｶﾞｽ
</t>
    </r>
    <r>
      <rPr>
        <sz val="10.5"/>
        <color theme="1"/>
        <rFont val="ＭＳ Ｐ明朝"/>
        <family val="1"/>
        <charset val="128"/>
      </rPr>
      <t>㎥/年</t>
    </r>
    <phoneticPr fontId="3"/>
  </si>
  <si>
    <t xml:space="preserve">〒     -      </t>
    <phoneticPr fontId="3"/>
  </si>
  <si>
    <t>第１１号様式</t>
    <rPh sb="0" eb="1">
      <t>ダイ</t>
    </rPh>
    <rPh sb="3" eb="4">
      <t>ゴウ</t>
    </rPh>
    <rPh sb="4" eb="6">
      <t>ヨウシキ</t>
    </rPh>
    <phoneticPr fontId="3"/>
  </si>
  <si>
    <t>１　事業概要</t>
    <rPh sb="2" eb="4">
      <t>ジギョウ</t>
    </rPh>
    <rPh sb="4" eb="6">
      <t>ガイヨウ</t>
    </rPh>
    <phoneticPr fontId="3"/>
  </si>
  <si>
    <t>所在地</t>
    <rPh sb="0" eb="3">
      <t>ショザイチ</t>
    </rPh>
    <phoneticPr fontId="3"/>
  </si>
  <si>
    <t>名　称</t>
    <rPh sb="0" eb="1">
      <t>ナ</t>
    </rPh>
    <rPh sb="2" eb="3">
      <t>ショウ</t>
    </rPh>
    <phoneticPr fontId="3"/>
  </si>
  <si>
    <t>連絡先</t>
    <rPh sb="0" eb="3">
      <t>レンラクサキ</t>
    </rPh>
    <phoneticPr fontId="3"/>
  </si>
  <si>
    <t>補助金交付額</t>
    <rPh sb="0" eb="3">
      <t>ホジョキン</t>
    </rPh>
    <rPh sb="3" eb="5">
      <t>コウフ</t>
    </rPh>
    <rPh sb="5" eb="6">
      <t>ガク</t>
    </rPh>
    <phoneticPr fontId="3"/>
  </si>
  <si>
    <t>千円　</t>
    <rPh sb="0" eb="1">
      <t>セン</t>
    </rPh>
    <rPh sb="1" eb="2">
      <t>エン</t>
    </rPh>
    <phoneticPr fontId="3"/>
  </si>
  <si>
    <t>事業実施年度</t>
    <rPh sb="0" eb="2">
      <t>ジギョウ</t>
    </rPh>
    <rPh sb="2" eb="4">
      <t>ジッシ</t>
    </rPh>
    <rPh sb="4" eb="6">
      <t>ネンド</t>
    </rPh>
    <phoneticPr fontId="3"/>
  </si>
  <si>
    <t>導入設備の
概　　　要</t>
    <rPh sb="0" eb="2">
      <t>ドウニュウ</t>
    </rPh>
    <rPh sb="2" eb="4">
      <t>セツビ</t>
    </rPh>
    <rPh sb="6" eb="7">
      <t>ガイ</t>
    </rPh>
    <rPh sb="10" eb="11">
      <t>ヨウ</t>
    </rPh>
    <phoneticPr fontId="3"/>
  </si>
  <si>
    <t>太陽光
発電量
kWh/年</t>
    <phoneticPr fontId="3"/>
  </si>
  <si>
    <r>
      <t>報告者</t>
    </r>
    <r>
      <rPr>
        <sz val="10"/>
        <color theme="1"/>
        <rFont val="ＭＳ Ｐ明朝"/>
        <family val="1"/>
        <charset val="128"/>
      </rPr>
      <t>（役職・氏名）</t>
    </r>
    <rPh sb="0" eb="3">
      <t>ホウコクシャ</t>
    </rPh>
    <rPh sb="4" eb="6">
      <t>ヤクショク</t>
    </rPh>
    <rPh sb="7" eb="9">
      <t>シメイ</t>
    </rPh>
    <phoneticPr fontId="3"/>
  </si>
  <si>
    <t>TEL</t>
    <phoneticPr fontId="3"/>
  </si>
  <si>
    <t>―</t>
    <phoneticPr fontId="3"/>
  </si>
  <si>
    <t>０９３－　　　　　－　　　　</t>
    <phoneticPr fontId="3"/>
  </si>
  <si>
    <t>※網掛けの部分は自動的に計算されます。</t>
    <phoneticPr fontId="3"/>
  </si>
  <si>
    <t xml:space="preserve">所　在　地 </t>
    <phoneticPr fontId="3"/>
  </si>
  <si>
    <t xml:space="preserve">企　業　名 </t>
    <phoneticPr fontId="3"/>
  </si>
  <si>
    <t xml:space="preserve">代表者役職 </t>
    <phoneticPr fontId="3"/>
  </si>
  <si>
    <t xml:space="preserve">氏　　　名 </t>
    <phoneticPr fontId="3"/>
  </si>
  <si>
    <t>注１）シートは保護されています。（必要な場合は保護を外してください。）</t>
    <rPh sb="0" eb="1">
      <t>チュウ</t>
    </rPh>
    <phoneticPr fontId="3"/>
  </si>
  <si>
    <t>注２）電気以外の省エネ設備を更新した場合は、該当するエネルギー（都市ガス・LPG・灯油・水道）の</t>
    <rPh sb="0" eb="1">
      <t>チュウ</t>
    </rPh>
    <rPh sb="3" eb="5">
      <t>デンキ</t>
    </rPh>
    <rPh sb="5" eb="7">
      <t>イガイ</t>
    </rPh>
    <rPh sb="8" eb="9">
      <t>ショウ</t>
    </rPh>
    <rPh sb="11" eb="13">
      <t>セツビ</t>
    </rPh>
    <rPh sb="14" eb="16">
      <t>コウシン</t>
    </rPh>
    <rPh sb="22" eb="24">
      <t>ガイトウ</t>
    </rPh>
    <rPh sb="32" eb="34">
      <t>トシ</t>
    </rPh>
    <rPh sb="41" eb="43">
      <t>トウユ</t>
    </rPh>
    <rPh sb="44" eb="46">
      <t>スイドウ</t>
    </rPh>
    <phoneticPr fontId="3"/>
  </si>
  <si>
    <t>　　月次毎の使用量が判るように請求書等を添付してください。</t>
    <rPh sb="2" eb="4">
      <t>ゲツジ</t>
    </rPh>
    <rPh sb="4" eb="5">
      <t>ゴト</t>
    </rPh>
    <rPh sb="6" eb="9">
      <t>シヨウリョウ</t>
    </rPh>
    <rPh sb="10" eb="11">
      <t>ワカ</t>
    </rPh>
    <rPh sb="15" eb="18">
      <t>セイキュウショ</t>
    </rPh>
    <rPh sb="18" eb="19">
      <t>トウ</t>
    </rPh>
    <rPh sb="20" eb="22">
      <t>テンプ</t>
    </rPh>
    <phoneticPr fontId="3"/>
  </si>
  <si>
    <t>４月</t>
    <phoneticPr fontId="3"/>
  </si>
  <si>
    <t>計</t>
    <phoneticPr fontId="3"/>
  </si>
  <si>
    <t>　【高圧】</t>
    <rPh sb="2" eb="4">
      <t>コウアツ</t>
    </rPh>
    <phoneticPr fontId="3"/>
  </si>
  <si>
    <t>　【低圧】</t>
    <rPh sb="2" eb="4">
      <t>テイアツ</t>
    </rPh>
    <phoneticPr fontId="3"/>
  </si>
  <si>
    <r>
      <t>③ 　　　　</t>
    </r>
    <r>
      <rPr>
        <sz val="10"/>
        <color theme="1"/>
        <rFont val="ＭＳ Ｐ明朝"/>
        <family val="1"/>
        <charset val="128"/>
      </rPr>
      <t>年度</t>
    </r>
    <phoneticPr fontId="3"/>
  </si>
  <si>
    <t>　2回目提出期限：事業実施後2度目の5月末日</t>
    <rPh sb="2" eb="4">
      <t>カイメ</t>
    </rPh>
    <rPh sb="4" eb="6">
      <t>テイシュツ</t>
    </rPh>
    <rPh sb="6" eb="8">
      <t>キゲン</t>
    </rPh>
    <rPh sb="9" eb="11">
      <t>ジギョウ</t>
    </rPh>
    <rPh sb="11" eb="13">
      <t>ジッシ</t>
    </rPh>
    <rPh sb="13" eb="14">
      <t>ゴ</t>
    </rPh>
    <rPh sb="15" eb="17">
      <t>ドメ</t>
    </rPh>
    <rPh sb="19" eb="20">
      <t>ゲツ</t>
    </rPh>
    <rPh sb="20" eb="22">
      <t>マツジツ</t>
    </rPh>
    <phoneticPr fontId="3"/>
  </si>
  <si>
    <t>　※本実績報告書提出の際には電気料金請求書兼領収証の写し（当該年度の４月～3月分）を添付してください。</t>
    <rPh sb="2" eb="3">
      <t>ホン</t>
    </rPh>
    <rPh sb="3" eb="5">
      <t>ジッセキ</t>
    </rPh>
    <rPh sb="5" eb="8">
      <t>ホウコクショ</t>
    </rPh>
    <rPh sb="8" eb="10">
      <t>テイシュツ</t>
    </rPh>
    <rPh sb="11" eb="12">
      <t>サイ</t>
    </rPh>
    <rPh sb="14" eb="16">
      <t>デンキ</t>
    </rPh>
    <rPh sb="16" eb="18">
      <t>リョウキン</t>
    </rPh>
    <rPh sb="18" eb="21">
      <t>セイキュウショ</t>
    </rPh>
    <rPh sb="21" eb="22">
      <t>ケン</t>
    </rPh>
    <rPh sb="22" eb="25">
      <t>リョウシュウショウ</t>
    </rPh>
    <rPh sb="26" eb="27">
      <t>ウツ</t>
    </rPh>
    <rPh sb="29" eb="31">
      <t>トウガイ</t>
    </rPh>
    <rPh sb="31" eb="33">
      <t>ネンド</t>
    </rPh>
    <rPh sb="35" eb="36">
      <t>ゲツ</t>
    </rPh>
    <rPh sb="38" eb="39">
      <t>ゲツ</t>
    </rPh>
    <rPh sb="39" eb="40">
      <t>ブン</t>
    </rPh>
    <rPh sb="42" eb="44">
      <t>テンプ</t>
    </rPh>
    <phoneticPr fontId="3"/>
  </si>
  <si>
    <t>企業名：</t>
    <rPh sb="0" eb="2">
      <t>キギョウ</t>
    </rPh>
    <rPh sb="2" eb="3">
      <t>メイ</t>
    </rPh>
    <phoneticPr fontId="17"/>
  </si>
  <si>
    <t>結果</t>
    <rPh sb="0" eb="2">
      <t>ケッカ</t>
    </rPh>
    <phoneticPr fontId="17"/>
  </si>
  <si>
    <t>F－０</t>
    <phoneticPr fontId="17"/>
  </si>
  <si>
    <t>F－１</t>
    <phoneticPr fontId="17"/>
  </si>
  <si>
    <t>F－２</t>
    <phoneticPr fontId="17"/>
  </si>
  <si>
    <t>F－３</t>
    <phoneticPr fontId="17"/>
  </si>
  <si>
    <t>省エネ対策・活動項目</t>
    <rPh sb="0" eb="1">
      <t>ショウ</t>
    </rPh>
    <rPh sb="3" eb="4">
      <t>タイ</t>
    </rPh>
    <rPh sb="4" eb="5">
      <t>サク</t>
    </rPh>
    <rPh sb="6" eb="8">
      <t>カツドウ</t>
    </rPh>
    <rPh sb="8" eb="10">
      <t>コウモク</t>
    </rPh>
    <phoneticPr fontId="17"/>
  </si>
  <si>
    <t>4月</t>
  </si>
  <si>
    <t>5月</t>
  </si>
  <si>
    <t>6月</t>
  </si>
  <si>
    <t>7月</t>
  </si>
  <si>
    <t>8月</t>
  </si>
  <si>
    <t>9月</t>
  </si>
  <si>
    <t>1月</t>
  </si>
  <si>
    <t>2月</t>
  </si>
  <si>
    <t>3月</t>
  </si>
  <si>
    <t>達成数</t>
    <rPh sb="0" eb="2">
      <t>タッセイ</t>
    </rPh>
    <rPh sb="2" eb="3">
      <t>スウ</t>
    </rPh>
    <phoneticPr fontId="17"/>
  </si>
  <si>
    <t>全体</t>
    <rPh sb="0" eb="2">
      <t>ゼンタイ</t>
    </rPh>
    <phoneticPr fontId="17"/>
  </si>
  <si>
    <t>A－１</t>
    <phoneticPr fontId="17"/>
  </si>
  <si>
    <t>A－２</t>
    <phoneticPr fontId="17"/>
  </si>
  <si>
    <t>A－３</t>
    <phoneticPr fontId="17"/>
  </si>
  <si>
    <t>A－４</t>
    <phoneticPr fontId="17"/>
  </si>
  <si>
    <t>A－５</t>
    <phoneticPr fontId="17"/>
  </si>
  <si>
    <t>照明</t>
    <rPh sb="0" eb="2">
      <t>ショウメイ</t>
    </rPh>
    <phoneticPr fontId="17"/>
  </si>
  <si>
    <t>B－１</t>
    <phoneticPr fontId="17"/>
  </si>
  <si>
    <t>B－２</t>
    <phoneticPr fontId="17"/>
  </si>
  <si>
    <t>B－３</t>
    <phoneticPr fontId="17"/>
  </si>
  <si>
    <t>B－４</t>
    <phoneticPr fontId="17"/>
  </si>
  <si>
    <t>B－５</t>
    <phoneticPr fontId="17"/>
  </si>
  <si>
    <t>空調</t>
    <rPh sb="0" eb="2">
      <t>クウチョウ</t>
    </rPh>
    <phoneticPr fontId="17"/>
  </si>
  <si>
    <t>C－１</t>
    <phoneticPr fontId="17"/>
  </si>
  <si>
    <t>C－２</t>
    <phoneticPr fontId="17"/>
  </si>
  <si>
    <t>C－３</t>
    <phoneticPr fontId="17"/>
  </si>
  <si>
    <t>C－４</t>
    <phoneticPr fontId="17"/>
  </si>
  <si>
    <t>C－５</t>
    <phoneticPr fontId="17"/>
  </si>
  <si>
    <t>その他</t>
    <rPh sb="2" eb="3">
      <t>タ</t>
    </rPh>
    <phoneticPr fontId="17"/>
  </si>
  <si>
    <t>D－１</t>
    <phoneticPr fontId="17"/>
  </si>
  <si>
    <t>D－２</t>
    <phoneticPr fontId="17"/>
  </si>
  <si>
    <t>※ 項目数／達成度は自動的に計算します。</t>
    <rPh sb="4" eb="5">
      <t>スウ</t>
    </rPh>
    <rPh sb="6" eb="8">
      <t>タッセイ</t>
    </rPh>
    <rPh sb="8" eb="9">
      <t>ド</t>
    </rPh>
    <rPh sb="10" eb="13">
      <t>ジドウテキ</t>
    </rPh>
    <rPh sb="14" eb="16">
      <t>ケイサン</t>
    </rPh>
    <phoneticPr fontId="17"/>
  </si>
  <si>
    <r>
      <t>※３頁目は、貴社の電力契約により</t>
    </r>
    <r>
      <rPr>
        <b/>
        <sz val="11"/>
        <color theme="1"/>
        <rFont val="ＭＳ Ｐ明朝"/>
        <family val="1"/>
        <charset val="128"/>
      </rPr>
      <t>低圧</t>
    </r>
    <r>
      <rPr>
        <sz val="11"/>
        <color theme="1"/>
        <rFont val="ＭＳ Ｐ明朝"/>
        <family val="1"/>
        <charset val="128"/>
      </rPr>
      <t>と</t>
    </r>
    <r>
      <rPr>
        <b/>
        <sz val="11"/>
        <color theme="1"/>
        <rFont val="ＭＳ Ｐ明朝"/>
        <family val="1"/>
        <charset val="128"/>
      </rPr>
      <t>高圧</t>
    </r>
    <r>
      <rPr>
        <sz val="11"/>
        <color theme="1"/>
        <rFont val="ＭＳ Ｐ明朝"/>
        <family val="1"/>
        <charset val="128"/>
      </rPr>
      <t>のどちらかを選択して記入してください。
　なお、低圧と高圧両方を契約している場合は、各々に記入してください。</t>
    </r>
    <rPh sb="2" eb="3">
      <t>ペイジ</t>
    </rPh>
    <rPh sb="3" eb="4">
      <t>メ</t>
    </rPh>
    <rPh sb="6" eb="8">
      <t>キシャ</t>
    </rPh>
    <rPh sb="9" eb="11">
      <t>デンリョク</t>
    </rPh>
    <rPh sb="11" eb="13">
      <t>ケイヤク</t>
    </rPh>
    <rPh sb="16" eb="18">
      <t>テイアツ</t>
    </rPh>
    <rPh sb="19" eb="21">
      <t>コウアツ</t>
    </rPh>
    <rPh sb="27" eb="29">
      <t>センタク</t>
    </rPh>
    <rPh sb="31" eb="33">
      <t>キニュウ</t>
    </rPh>
    <phoneticPr fontId="3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</si>
  <si>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3"/>
  </si>
  <si>
    <t>　事業効果や従業員の変化などをお聞かせください。
　記載いただいた内容は、北九州市中小企業高度エネルギーマネジメント推進支援事業のＰＲ等のため、使用させていただく場合があります。</t>
    <rPh sb="1" eb="3">
      <t>ジギョウ</t>
    </rPh>
    <rPh sb="3" eb="5">
      <t>コウカ</t>
    </rPh>
    <rPh sb="6" eb="9">
      <t>ジュウギョウイン</t>
    </rPh>
    <rPh sb="10" eb="12">
      <t>ヘンカ</t>
    </rPh>
    <rPh sb="16" eb="17">
      <t>キ</t>
    </rPh>
    <rPh sb="26" eb="28">
      <t>キサイ</t>
    </rPh>
    <rPh sb="33" eb="35">
      <t>ナイヨウ</t>
    </rPh>
    <rPh sb="37" eb="41">
      <t>キタキュウシュウシ</t>
    </rPh>
    <rPh sb="41" eb="43">
      <t>チュウショウ</t>
    </rPh>
    <rPh sb="43" eb="45">
      <t>キギョウ</t>
    </rPh>
    <rPh sb="45" eb="47">
      <t>コウド</t>
    </rPh>
    <rPh sb="58" eb="60">
      <t>スイシン</t>
    </rPh>
    <rPh sb="60" eb="62">
      <t>シエン</t>
    </rPh>
    <rPh sb="62" eb="64">
      <t>ジギョウ</t>
    </rPh>
    <rPh sb="67" eb="68">
      <t>トウ</t>
    </rPh>
    <rPh sb="72" eb="74">
      <t>シヨウ</t>
    </rPh>
    <rPh sb="81" eb="83">
      <t>バアイ</t>
    </rPh>
    <phoneticPr fontId="3"/>
  </si>
  <si>
    <t>　申請時に提出いただいた、省エネ推進計画書に基づく設備更新及び各月の活動について、
別紙省エネ推進計画進捗表（２頁目）にご記入ください。</t>
    <rPh sb="1" eb="4">
      <t>シンセイジ</t>
    </rPh>
    <rPh sb="5" eb="7">
      <t>テイシュツ</t>
    </rPh>
    <rPh sb="13" eb="14">
      <t>ショウ</t>
    </rPh>
    <rPh sb="16" eb="18">
      <t>スイシン</t>
    </rPh>
    <rPh sb="18" eb="20">
      <t>ケイカク</t>
    </rPh>
    <rPh sb="20" eb="21">
      <t>ショ</t>
    </rPh>
    <rPh sb="22" eb="23">
      <t>モト</t>
    </rPh>
    <rPh sb="25" eb="27">
      <t>セツビ</t>
    </rPh>
    <rPh sb="27" eb="29">
      <t>コウシン</t>
    </rPh>
    <rPh sb="29" eb="30">
      <t>オヨ</t>
    </rPh>
    <rPh sb="31" eb="33">
      <t>カクツキ</t>
    </rPh>
    <rPh sb="34" eb="36">
      <t>カツドウ</t>
    </rPh>
    <rPh sb="42" eb="44">
      <t>ベッシ</t>
    </rPh>
    <rPh sb="44" eb="45">
      <t>ショウ</t>
    </rPh>
    <rPh sb="47" eb="49">
      <t>スイシン</t>
    </rPh>
    <rPh sb="49" eb="51">
      <t>ケイカク</t>
    </rPh>
    <rPh sb="51" eb="53">
      <t>シンチョク</t>
    </rPh>
    <rPh sb="53" eb="54">
      <t>ヒョウ</t>
    </rPh>
    <rPh sb="56" eb="57">
      <t>ペイジ</t>
    </rPh>
    <rPh sb="57" eb="58">
      <t>メ</t>
    </rPh>
    <rPh sb="61" eb="63">
      <t>キニュウ</t>
    </rPh>
    <phoneticPr fontId="3"/>
  </si>
  <si>
    <t>実行できた項目数（P）</t>
    <rPh sb="0" eb="2">
      <t>ジッコウ</t>
    </rPh>
    <rPh sb="5" eb="7">
      <t>コウモク</t>
    </rPh>
    <rPh sb="7" eb="8">
      <t>スウ</t>
    </rPh>
    <phoneticPr fontId="17"/>
  </si>
  <si>
    <t>目安となる項目数（Q）</t>
    <rPh sb="0" eb="2">
      <t>メヤス</t>
    </rPh>
    <rPh sb="5" eb="8">
      <t>コウモクスウ</t>
    </rPh>
    <phoneticPr fontId="17"/>
  </si>
  <si>
    <t>達成度（P/Q）</t>
    <rPh sb="0" eb="2">
      <t>タッセイ</t>
    </rPh>
    <rPh sb="2" eb="3">
      <t>ド</t>
    </rPh>
    <phoneticPr fontId="17"/>
  </si>
  <si>
    <t>設備を設置した
事　　業　　所</t>
    <rPh sb="0" eb="2">
      <t>セツビ</t>
    </rPh>
    <rPh sb="3" eb="5">
      <t>セッチ</t>
    </rPh>
    <rPh sb="8" eb="9">
      <t>コト</t>
    </rPh>
    <rPh sb="11" eb="12">
      <t>ギョウ</t>
    </rPh>
    <rPh sb="14" eb="15">
      <t>ショ</t>
    </rPh>
    <phoneticPr fontId="3"/>
  </si>
  <si>
    <t>省エネ活動実績報告書</t>
    <rPh sb="5" eb="7">
      <t>ジッセキ</t>
    </rPh>
    <rPh sb="7" eb="10">
      <t>ホウコクショ</t>
    </rPh>
    <phoneticPr fontId="3"/>
  </si>
  <si>
    <t>３　省エネ推進計画に基づく活動状況</t>
    <rPh sb="2" eb="3">
      <t>ショウ</t>
    </rPh>
    <rPh sb="5" eb="7">
      <t>スイシン</t>
    </rPh>
    <rPh sb="7" eb="9">
      <t>ケイカク</t>
    </rPh>
    <rPh sb="10" eb="11">
      <t>モト</t>
    </rPh>
    <rPh sb="13" eb="15">
      <t>カツドウ</t>
    </rPh>
    <rPh sb="15" eb="17">
      <t>ジョウキョウ</t>
    </rPh>
    <phoneticPr fontId="3"/>
  </si>
  <si>
    <t>項目及び
更新年度</t>
    <rPh sb="0" eb="2">
      <t>コウモク</t>
    </rPh>
    <rPh sb="2" eb="3">
      <t>オヨ</t>
    </rPh>
    <rPh sb="5" eb="7">
      <t>コウシン</t>
    </rPh>
    <rPh sb="7" eb="9">
      <t>ネンド</t>
    </rPh>
    <phoneticPr fontId="17"/>
  </si>
  <si>
    <t>省エネ設備更新及び電力切替計画</t>
    <rPh sb="0" eb="1">
      <t>ショウ</t>
    </rPh>
    <rPh sb="3" eb="5">
      <t>セツビ</t>
    </rPh>
    <rPh sb="5" eb="7">
      <t>コウシン</t>
    </rPh>
    <rPh sb="7" eb="8">
      <t>オヨ</t>
    </rPh>
    <rPh sb="9" eb="13">
      <t>デンリョクキリカエ</t>
    </rPh>
    <rPh sb="13" eb="15">
      <t>ケイカク</t>
    </rPh>
    <phoneticPr fontId="17"/>
  </si>
  <si>
    <t xml:space="preserve"> Ⓐ 電力関連設備</t>
    <rPh sb="3" eb="5">
      <t>デンリョク</t>
    </rPh>
    <rPh sb="5" eb="7">
      <t>カンレン</t>
    </rPh>
    <rPh sb="7" eb="9">
      <t>セツビ</t>
    </rPh>
    <phoneticPr fontId="3"/>
  </si>
  <si>
    <r>
      <t xml:space="preserve"> Ⓑ </t>
    </r>
    <r>
      <rPr>
        <sz val="9"/>
        <color theme="1"/>
        <rFont val="ＭＳ Ｐ明朝"/>
        <family val="1"/>
        <charset val="128"/>
      </rPr>
      <t>エネルギー関連設備①</t>
    </r>
    <phoneticPr fontId="3"/>
  </si>
  <si>
    <r>
      <t xml:space="preserve"> Ⓑ </t>
    </r>
    <r>
      <rPr>
        <sz val="9"/>
        <color theme="1"/>
        <rFont val="ＭＳ Ｐ明朝"/>
        <family val="1"/>
        <charset val="128"/>
      </rPr>
      <t>エネルギー関連設備②</t>
    </r>
    <phoneticPr fontId="3"/>
  </si>
  <si>
    <r>
      <t xml:space="preserve"> Ⓑ </t>
    </r>
    <r>
      <rPr>
        <sz val="9"/>
        <color theme="1"/>
        <rFont val="ＭＳ Ｐ明朝"/>
        <family val="1"/>
        <charset val="128"/>
      </rPr>
      <t>エネルギー関連設備③</t>
    </r>
    <phoneticPr fontId="3"/>
  </si>
  <si>
    <t>走行距離
（km）</t>
    <rPh sb="0" eb="4">
      <t>ソウコウキョリ</t>
    </rPh>
    <phoneticPr fontId="3"/>
  </si>
  <si>
    <t>建物への放電
電力（kWh）</t>
    <rPh sb="0" eb="2">
      <t>タテモノ</t>
    </rPh>
    <rPh sb="4" eb="6">
      <t>ホウデン</t>
    </rPh>
    <phoneticPr fontId="3"/>
  </si>
  <si>
    <t>　北九州市長　武内　和久　様</t>
    <rPh sb="1" eb="4">
      <t>キタキュウシュウ</t>
    </rPh>
    <rPh sb="4" eb="6">
      <t>シチョウ</t>
    </rPh>
    <rPh sb="7" eb="9">
      <t>タケウチ</t>
    </rPh>
    <rPh sb="10" eb="12">
      <t>カズヒサ</t>
    </rPh>
    <rPh sb="13" eb="14">
      <t>サマ</t>
    </rPh>
    <phoneticPr fontId="3"/>
  </si>
  <si>
    <t>〈通信欄〉１年間の活動を振り返り、お気づきになった事などがあればご記入ください。</t>
    <phoneticPr fontId="3"/>
  </si>
  <si>
    <t xml:space="preserve"> ☆事業実施後２年間、この報告書の提出をお願いします。</t>
    <rPh sb="2" eb="4">
      <t>ジギョウ</t>
    </rPh>
    <rPh sb="4" eb="6">
      <t>ジッシ</t>
    </rPh>
    <rPh sb="6" eb="7">
      <t>ゴ</t>
    </rPh>
    <rPh sb="8" eb="10">
      <t>ネンカン</t>
    </rPh>
    <rPh sb="13" eb="16">
      <t>ホウコクショ</t>
    </rPh>
    <rPh sb="17" eb="19">
      <t>テイシュツ</t>
    </rPh>
    <rPh sb="21" eb="22">
      <t>ネガ</t>
    </rPh>
    <phoneticPr fontId="3"/>
  </si>
  <si>
    <t>２　脱炭素電力受給の証明について</t>
    <rPh sb="2" eb="7">
      <t>ダツタンソデンリョク</t>
    </rPh>
    <rPh sb="7" eb="9">
      <t>ジュキュウ</t>
    </rPh>
    <rPh sb="10" eb="12">
      <t>ショウメイ</t>
    </rPh>
    <phoneticPr fontId="3"/>
  </si>
  <si>
    <t>　【電動車、Ｖ２Ｈ充放電器の活用状況】 該当する企業は可能な限りデータを把握・記録してください。</t>
    <rPh sb="2" eb="4">
      <t>デンドウ</t>
    </rPh>
    <rPh sb="4" eb="5">
      <t>シャ</t>
    </rPh>
    <rPh sb="9" eb="13">
      <t>ジュウホウデンキ</t>
    </rPh>
    <rPh sb="14" eb="16">
      <t>カツヨウ</t>
    </rPh>
    <rPh sb="16" eb="18">
      <t>ジョウキョウ</t>
    </rPh>
    <rPh sb="27" eb="29">
      <t>カノウ</t>
    </rPh>
    <rPh sb="30" eb="31">
      <t>カギ</t>
    </rPh>
    <rPh sb="36" eb="38">
      <t>ハアク</t>
    </rPh>
    <rPh sb="39" eb="41">
      <t>キロク</t>
    </rPh>
    <phoneticPr fontId="3"/>
  </si>
  <si>
    <t>電動車</t>
    <rPh sb="0" eb="2">
      <t>デンドウ</t>
    </rPh>
    <rPh sb="2" eb="3">
      <t>シャ</t>
    </rPh>
    <phoneticPr fontId="17"/>
  </si>
  <si>
    <t>令和８年度</t>
    <rPh sb="0" eb="2">
      <t>レイワ</t>
    </rPh>
    <rPh sb="3" eb="5">
      <t>ネンド</t>
    </rPh>
    <phoneticPr fontId="17"/>
  </si>
  <si>
    <t>E－１</t>
    <phoneticPr fontId="17"/>
  </si>
  <si>
    <t>E－２</t>
    <phoneticPr fontId="17"/>
  </si>
  <si>
    <t>E－３</t>
    <phoneticPr fontId="17"/>
  </si>
  <si>
    <t>E－４</t>
    <phoneticPr fontId="17"/>
  </si>
  <si>
    <t>E－５</t>
    <phoneticPr fontId="3"/>
  </si>
  <si>
    <t xml:space="preserve"> Ⓒ 電動車・Ｖ２Ｈ充放電器等</t>
    <rPh sb="3" eb="5">
      <t>デンドウ</t>
    </rPh>
    <rPh sb="4" eb="5">
      <t>ドウ</t>
    </rPh>
    <rPh sb="5" eb="6">
      <t>グルマ</t>
    </rPh>
    <rPh sb="10" eb="14">
      <t>ジュウホウデンキ</t>
    </rPh>
    <rPh sb="14" eb="15">
      <t>トウ</t>
    </rPh>
    <phoneticPr fontId="3"/>
  </si>
  <si>
    <t>　1回目提出期限：事業実施後最初に到来する5月末日【今回】</t>
    <rPh sb="2" eb="4">
      <t>カイメ</t>
    </rPh>
    <rPh sb="4" eb="6">
      <t>テイシュツ</t>
    </rPh>
    <rPh sb="6" eb="8">
      <t>キゲン</t>
    </rPh>
    <rPh sb="9" eb="11">
      <t>ジギョウ</t>
    </rPh>
    <rPh sb="11" eb="13">
      <t>ジッシ</t>
    </rPh>
    <rPh sb="13" eb="14">
      <t>ゴ</t>
    </rPh>
    <rPh sb="14" eb="16">
      <t>サイショ</t>
    </rPh>
    <rPh sb="17" eb="19">
      <t>トウライ</t>
    </rPh>
    <rPh sb="22" eb="23">
      <t>ゲツ</t>
    </rPh>
    <rPh sb="23" eb="25">
      <t>マツジツ</t>
    </rPh>
    <phoneticPr fontId="3"/>
  </si>
  <si>
    <t>　1回目提出期限：事業実施後最初に到来する5月末日【今回】</t>
    <rPh sb="2" eb="4">
      <t>カイメ</t>
    </rPh>
    <rPh sb="4" eb="6">
      <t>テイシュツ</t>
    </rPh>
    <rPh sb="6" eb="8">
      <t>キゲン</t>
    </rPh>
    <rPh sb="9" eb="11">
      <t>ジギョウ</t>
    </rPh>
    <rPh sb="11" eb="13">
      <t>ジッシ</t>
    </rPh>
    <rPh sb="13" eb="14">
      <t>ゴ</t>
    </rPh>
    <rPh sb="14" eb="16">
      <t>サイショ</t>
    </rPh>
    <rPh sb="17" eb="19">
      <t>トウライ</t>
    </rPh>
    <rPh sb="22" eb="23">
      <t>ゲツ</t>
    </rPh>
    <rPh sb="23" eb="25">
      <t>マツジツ</t>
    </rPh>
    <rPh sb="26" eb="28">
      <t>コンカイ</t>
    </rPh>
    <phoneticPr fontId="3"/>
  </si>
  <si>
    <t>　電力会社からの証明書等（写し）を必ず添付してください。</t>
    <phoneticPr fontId="3"/>
  </si>
  <si>
    <t>３　年間エネルギー使用量</t>
    <rPh sb="2" eb="4">
      <t>ネンカン</t>
    </rPh>
    <rPh sb="9" eb="12">
      <t>シヨウリョウ</t>
    </rPh>
    <phoneticPr fontId="3"/>
  </si>
  <si>
    <t>令和８年度 省エネ推進計画進捗表</t>
    <rPh sb="6" eb="7">
      <t>ショウ</t>
    </rPh>
    <rPh sb="9" eb="11">
      <t>スイシン</t>
    </rPh>
    <rPh sb="11" eb="13">
      <t>ケイカク</t>
    </rPh>
    <rPh sb="13" eb="15">
      <t>シンチョク</t>
    </rPh>
    <rPh sb="15" eb="16">
      <t>ヒョウ</t>
    </rPh>
    <phoneticPr fontId="17"/>
  </si>
  <si>
    <t>令和９年度</t>
    <rPh sb="0" eb="2">
      <t>レイワ</t>
    </rPh>
    <rPh sb="3" eb="5">
      <t>ネンド</t>
    </rPh>
    <phoneticPr fontId="17"/>
  </si>
  <si>
    <t>令和１０年度</t>
    <rPh sb="0" eb="2">
      <t>レイワ</t>
    </rPh>
    <rPh sb="4" eb="6">
      <t>ネンド</t>
    </rPh>
    <phoneticPr fontId="17"/>
  </si>
  <si>
    <t>①令和７年度</t>
    <rPh sb="1" eb="3">
      <t>レイワ</t>
    </rPh>
    <phoneticPr fontId="3"/>
  </si>
  <si>
    <t>②令和８年度</t>
    <rPh sb="1" eb="3">
      <t>レイワ</t>
    </rPh>
    <phoneticPr fontId="3"/>
  </si>
  <si>
    <t>令和８年度　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</si>
</sst>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[$-411]ggge&quot;年&quot;m&quot;月&quot;d&quot;日&quot;;@"/>
  </numFmts>
  <fonts count="40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9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name val="HG丸ｺﾞｼｯｸM-PRO"/>
      <family val="3"/>
      <charset val="128"/>
    </font>
    <font>
      <u/>
      <sz val="9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u/>
      <sz val="9"/>
      <name val="ＭＳ Ｐゴシック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2"/>
      <name val="HG丸ｺﾞｼｯｸM-PRO"/>
      <family val="3"/>
      <charset val="128"/>
    </font>
    <font>
      <sz val="11"/>
      <name val="游ゴシック Light"/>
      <family val="3"/>
      <charset val="128"/>
    </font>
    <font>
      <sz val="10"/>
      <name val="游ゴシック Light"/>
      <family val="3"/>
      <charset val="128"/>
    </font>
    <font>
      <sz val="8"/>
      <name val="游ゴシック Light"/>
      <family val="3"/>
      <charset val="128"/>
    </font>
    <font>
      <sz val="1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trike/>
      <sz val="10.5"/>
      <color rgb="FFFF0000"/>
      <name val="ＭＳ Ｐ明朝"/>
      <family val="1"/>
      <charset val="128"/>
    </font>
    <font>
      <strike/>
      <sz val="10"/>
      <color rgb="FFFF0000"/>
      <name val="ＭＳ Ｐ明朝"/>
      <family val="1"/>
      <charset val="128"/>
    </font>
    <font>
      <strike/>
      <sz val="11"/>
      <color rgb="FFFF00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0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6" fillId="0" borderId="0"/>
    <xf numFmtId="9" fontId="25" fillId="0" borderId="0" applyFont="0" applyFill="0" applyBorder="0" applyAlignment="0" applyProtection="0">
      <alignment vertical="center"/>
    </xf>
  </cellStyleXfs>
  <cellXfs count="265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8" fillId="0" borderId="0" xfId="0" applyNumberFormat="1" applyFont="1">
      <alignment vertical="center"/>
    </xf>
    <xf numFmtId="0" fontId="8" fillId="0" borderId="0" xfId="0" applyFont="1">
      <alignment vertical="center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0" fontId="5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4" fillId="0" borderId="25" xfId="0" applyFont="1" applyBorder="1" applyAlignment="1">
      <alignment vertical="top" wrapText="1"/>
    </xf>
    <xf numFmtId="0" fontId="8" fillId="0" borderId="6" xfId="0" applyFont="1" applyBorder="1">
      <alignment vertical="center"/>
    </xf>
    <xf numFmtId="0" fontId="7" fillId="0" borderId="0" xfId="0" applyFont="1" applyAlignment="1">
      <alignment vertical="top"/>
    </xf>
    <xf numFmtId="0" fontId="8" fillId="0" borderId="35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7" fillId="0" borderId="0" xfId="0" applyFont="1">
      <alignment vertical="center"/>
    </xf>
    <xf numFmtId="176" fontId="13" fillId="0" borderId="4" xfId="0" applyNumberFormat="1" applyFont="1" applyBorder="1" applyAlignment="1">
      <alignment vertical="center" wrapText="1"/>
    </xf>
    <xf numFmtId="176" fontId="13" fillId="2" borderId="4" xfId="0" applyNumberFormat="1" applyFont="1" applyFill="1" applyBorder="1" applyAlignment="1">
      <alignment vertical="center" wrapText="1"/>
    </xf>
    <xf numFmtId="176" fontId="13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76" fontId="14" fillId="0" borderId="4" xfId="0" applyNumberFormat="1" applyFont="1" applyBorder="1" applyAlignment="1">
      <alignment vertical="center" wrapText="1"/>
    </xf>
    <xf numFmtId="176" fontId="14" fillId="2" borderId="4" xfId="0" applyNumberFormat="1" applyFont="1" applyFill="1" applyBorder="1" applyAlignment="1">
      <alignment vertical="center" wrapText="1"/>
    </xf>
    <xf numFmtId="0" fontId="8" fillId="0" borderId="49" xfId="0" applyFont="1" applyBorder="1" applyAlignment="1">
      <alignment vertical="center" wrapText="1"/>
    </xf>
    <xf numFmtId="0" fontId="7" fillId="0" borderId="5" xfId="0" applyFont="1" applyBorder="1">
      <alignment vertical="center"/>
    </xf>
    <xf numFmtId="0" fontId="8" fillId="0" borderId="7" xfId="0" applyFont="1" applyBorder="1">
      <alignment vertical="center"/>
    </xf>
    <xf numFmtId="0" fontId="19" fillId="0" borderId="0" xfId="1" applyFont="1" applyAlignment="1" applyProtection="1">
      <alignment vertical="center"/>
      <protection locked="0"/>
    </xf>
    <xf numFmtId="0" fontId="18" fillId="0" borderId="59" xfId="1" applyFont="1" applyBorder="1" applyAlignment="1" applyProtection="1">
      <alignment vertical="center"/>
      <protection locked="0"/>
    </xf>
    <xf numFmtId="0" fontId="18" fillId="0" borderId="60" xfId="1" applyFont="1" applyBorder="1" applyAlignment="1" applyProtection="1">
      <alignment vertical="center"/>
      <protection locked="0"/>
    </xf>
    <xf numFmtId="0" fontId="18" fillId="0" borderId="65" xfId="1" applyFont="1" applyBorder="1" applyAlignment="1" applyProtection="1">
      <alignment vertical="center"/>
      <protection locked="0"/>
    </xf>
    <xf numFmtId="0" fontId="18" fillId="0" borderId="22" xfId="1" applyFont="1" applyBorder="1" applyAlignment="1" applyProtection="1">
      <alignment vertical="center"/>
      <protection locked="0"/>
    </xf>
    <xf numFmtId="0" fontId="18" fillId="0" borderId="70" xfId="1" applyFont="1" applyBorder="1" applyAlignment="1" applyProtection="1">
      <alignment vertical="center"/>
      <protection locked="0"/>
    </xf>
    <xf numFmtId="0" fontId="18" fillId="0" borderId="71" xfId="1" applyFont="1" applyBorder="1" applyAlignment="1" applyProtection="1">
      <alignment vertical="center"/>
      <protection locked="0"/>
    </xf>
    <xf numFmtId="0" fontId="18" fillId="0" borderId="63" xfId="1" applyFont="1" applyBorder="1" applyAlignment="1" applyProtection="1">
      <alignment vertical="center"/>
      <protection locked="0"/>
    </xf>
    <xf numFmtId="0" fontId="18" fillId="0" borderId="26" xfId="1" applyFont="1" applyBorder="1" applyAlignment="1" applyProtection="1">
      <alignment horizontal="center" vertical="center"/>
      <protection locked="0"/>
    </xf>
    <xf numFmtId="0" fontId="18" fillId="0" borderId="27" xfId="1" applyFont="1" applyBorder="1" applyAlignment="1" applyProtection="1">
      <alignment horizontal="center" vertical="center"/>
      <protection locked="0"/>
    </xf>
    <xf numFmtId="0" fontId="18" fillId="0" borderId="80" xfId="1" applyFont="1" applyBorder="1" applyAlignment="1" applyProtection="1">
      <alignment horizontal="center" vertical="center"/>
      <protection locked="0"/>
    </xf>
    <xf numFmtId="0" fontId="18" fillId="0" borderId="31" xfId="1" applyFont="1" applyBorder="1" applyAlignment="1" applyProtection="1">
      <alignment vertical="center"/>
      <protection locked="0"/>
    </xf>
    <xf numFmtId="0" fontId="18" fillId="0" borderId="29" xfId="1" applyFont="1" applyBorder="1" applyAlignment="1" applyProtection="1">
      <alignment horizontal="center" vertical="center"/>
      <protection locked="0"/>
    </xf>
    <xf numFmtId="0" fontId="18" fillId="0" borderId="21" xfId="1" applyFont="1" applyBorder="1" applyAlignment="1" applyProtection="1">
      <alignment horizontal="center" vertical="center"/>
      <protection locked="0"/>
    </xf>
    <xf numFmtId="0" fontId="18" fillId="0" borderId="82" xfId="1" applyFont="1" applyBorder="1" applyAlignment="1" applyProtection="1">
      <alignment horizontal="center" vertical="center"/>
      <protection locked="0"/>
    </xf>
    <xf numFmtId="0" fontId="18" fillId="0" borderId="84" xfId="1" applyFont="1" applyBorder="1" applyAlignment="1" applyProtection="1">
      <alignment horizontal="center" vertical="center"/>
      <protection locked="0"/>
    </xf>
    <xf numFmtId="0" fontId="18" fillId="0" borderId="83" xfId="1" applyFont="1" applyBorder="1" applyAlignment="1" applyProtection="1">
      <alignment horizontal="center" vertical="center"/>
      <protection locked="0"/>
    </xf>
    <xf numFmtId="0" fontId="18" fillId="0" borderId="85" xfId="1" applyFont="1" applyBorder="1" applyAlignment="1" applyProtection="1">
      <alignment horizontal="center" vertical="center"/>
      <protection locked="0"/>
    </xf>
    <xf numFmtId="0" fontId="18" fillId="0" borderId="87" xfId="1" applyFont="1" applyBorder="1" applyAlignment="1" applyProtection="1">
      <alignment vertical="center"/>
      <protection locked="0"/>
    </xf>
    <xf numFmtId="0" fontId="18" fillId="0" borderId="36" xfId="1" applyFont="1" applyBorder="1" applyAlignment="1" applyProtection="1">
      <alignment vertical="center"/>
      <protection locked="0"/>
    </xf>
    <xf numFmtId="0" fontId="18" fillId="0" borderId="32" xfId="1" applyFont="1" applyBorder="1" applyAlignment="1" applyProtection="1">
      <alignment horizontal="center" vertical="center"/>
      <protection locked="0"/>
    </xf>
    <xf numFmtId="0" fontId="18" fillId="0" borderId="33" xfId="1" applyFont="1" applyBorder="1" applyAlignment="1" applyProtection="1">
      <alignment horizontal="center" vertical="center"/>
      <protection locked="0"/>
    </xf>
    <xf numFmtId="0" fontId="18" fillId="0" borderId="88" xfId="1" applyFont="1" applyBorder="1" applyAlignment="1" applyProtection="1">
      <alignment horizontal="center" vertical="center"/>
      <protection locked="0"/>
    </xf>
    <xf numFmtId="0" fontId="18" fillId="0" borderId="89" xfId="1" applyFont="1" applyBorder="1" applyAlignment="1" applyProtection="1">
      <alignment vertical="center"/>
      <protection locked="0"/>
    </xf>
    <xf numFmtId="0" fontId="18" fillId="0" borderId="90" xfId="1" applyFont="1" applyBorder="1" applyAlignment="1" applyProtection="1">
      <alignment vertical="center"/>
      <protection locked="0"/>
    </xf>
    <xf numFmtId="0" fontId="18" fillId="0" borderId="93" xfId="1" applyFont="1" applyBorder="1" applyAlignment="1" applyProtection="1">
      <alignment vertical="center"/>
      <protection locked="0"/>
    </xf>
    <xf numFmtId="0" fontId="18" fillId="0" borderId="94" xfId="1" applyFont="1" applyBorder="1" applyAlignment="1" applyProtection="1">
      <alignment vertical="center"/>
      <protection locked="0"/>
    </xf>
    <xf numFmtId="0" fontId="18" fillId="0" borderId="95" xfId="1" applyFont="1" applyBorder="1" applyAlignment="1" applyProtection="1">
      <alignment horizontal="center" vertical="center"/>
      <protection locked="0"/>
    </xf>
    <xf numFmtId="0" fontId="18" fillId="0" borderId="96" xfId="1" applyFont="1" applyBorder="1" applyAlignment="1" applyProtection="1">
      <alignment horizontal="center" vertical="center"/>
      <protection locked="0"/>
    </xf>
    <xf numFmtId="0" fontId="18" fillId="0" borderId="97" xfId="1" applyFont="1" applyBorder="1" applyAlignment="1" applyProtection="1">
      <alignment horizontal="center" vertical="center"/>
      <protection locked="0"/>
    </xf>
    <xf numFmtId="0" fontId="18" fillId="0" borderId="65" xfId="1" applyFont="1" applyBorder="1" applyAlignment="1" applyProtection="1">
      <alignment vertical="center" wrapText="1"/>
      <protection locked="0"/>
    </xf>
    <xf numFmtId="0" fontId="18" fillId="0" borderId="31" xfId="1" applyFont="1" applyBorder="1" applyAlignment="1" applyProtection="1">
      <alignment vertical="center" wrapText="1"/>
      <protection locked="0"/>
    </xf>
    <xf numFmtId="0" fontId="10" fillId="0" borderId="0" xfId="1" applyFont="1" applyAlignment="1" applyProtection="1">
      <alignment vertical="center"/>
      <protection locked="0"/>
    </xf>
    <xf numFmtId="49" fontId="18" fillId="0" borderId="0" xfId="1" applyNumberFormat="1" applyFont="1" applyAlignment="1" applyProtection="1">
      <alignment horizontal="center" vertical="center"/>
      <protection locked="0"/>
    </xf>
    <xf numFmtId="0" fontId="18" fillId="0" borderId="0" xfId="1" applyFont="1" applyAlignment="1" applyProtection="1">
      <alignment horizontal="right" vertical="center"/>
      <protection locked="0"/>
    </xf>
    <xf numFmtId="0" fontId="16" fillId="0" borderId="0" xfId="1" applyAlignment="1" applyProtection="1">
      <alignment vertical="center"/>
      <protection locked="0"/>
    </xf>
    <xf numFmtId="0" fontId="20" fillId="0" borderId="0" xfId="1" applyFont="1" applyAlignment="1" applyProtection="1">
      <alignment vertical="center"/>
      <protection locked="0"/>
    </xf>
    <xf numFmtId="0" fontId="21" fillId="0" borderId="0" xfId="1" applyFont="1" applyAlignment="1" applyProtection="1">
      <alignment vertical="center"/>
      <protection locked="0"/>
    </xf>
    <xf numFmtId="0" fontId="18" fillId="0" borderId="7" xfId="1" applyFont="1" applyBorder="1" applyAlignment="1" applyProtection="1">
      <alignment horizontal="center" vertical="center"/>
      <protection locked="0"/>
    </xf>
    <xf numFmtId="49" fontId="18" fillId="0" borderId="26" xfId="1" applyNumberFormat="1" applyFont="1" applyBorder="1" applyAlignment="1" applyProtection="1">
      <alignment horizontal="center" vertical="center"/>
      <protection locked="0"/>
    </xf>
    <xf numFmtId="0" fontId="18" fillId="0" borderId="63" xfId="1" applyFont="1" applyBorder="1" applyAlignment="1" applyProtection="1">
      <alignment horizontal="center" vertical="center"/>
      <protection locked="0"/>
    </xf>
    <xf numFmtId="49" fontId="18" fillId="0" borderId="29" xfId="1" applyNumberFormat="1" applyFont="1" applyBorder="1" applyAlignment="1" applyProtection="1">
      <alignment horizontal="center" vertical="center"/>
      <protection locked="0"/>
    </xf>
    <xf numFmtId="0" fontId="18" fillId="0" borderId="31" xfId="1" applyFont="1" applyBorder="1" applyAlignment="1" applyProtection="1">
      <alignment horizontal="center" vertical="center"/>
      <protection locked="0"/>
    </xf>
    <xf numFmtId="0" fontId="18" fillId="0" borderId="68" xfId="1" applyFont="1" applyBorder="1" applyAlignment="1" applyProtection="1">
      <alignment horizontal="center" vertical="center"/>
      <protection locked="0"/>
    </xf>
    <xf numFmtId="49" fontId="18" fillId="0" borderId="69" xfId="1" applyNumberFormat="1" applyFont="1" applyBorder="1" applyAlignment="1" applyProtection="1">
      <alignment horizontal="center" vertical="center"/>
      <protection locked="0"/>
    </xf>
    <xf numFmtId="0" fontId="18" fillId="0" borderId="36" xfId="1" applyFont="1" applyBorder="1" applyAlignment="1" applyProtection="1">
      <alignment horizontal="center" vertical="center"/>
      <protection locked="0"/>
    </xf>
    <xf numFmtId="0" fontId="22" fillId="0" borderId="0" xfId="1" applyFont="1" applyAlignment="1" applyProtection="1">
      <alignment vertical="center"/>
      <protection locked="0"/>
    </xf>
    <xf numFmtId="0" fontId="18" fillId="0" borderId="11" xfId="1" applyFont="1" applyBorder="1" applyAlignment="1" applyProtection="1">
      <alignment vertical="center"/>
      <protection locked="0"/>
    </xf>
    <xf numFmtId="0" fontId="18" fillId="0" borderId="76" xfId="1" applyFont="1" applyBorder="1" applyAlignment="1" applyProtection="1">
      <alignment horizontal="center" vertical="center"/>
      <protection locked="0"/>
    </xf>
    <xf numFmtId="0" fontId="18" fillId="0" borderId="77" xfId="1" applyFont="1" applyBorder="1" applyAlignment="1" applyProtection="1">
      <alignment horizontal="center" vertical="center"/>
      <protection locked="0"/>
    </xf>
    <xf numFmtId="0" fontId="18" fillId="0" borderId="78" xfId="1" applyFont="1" applyBorder="1" applyAlignment="1" applyProtection="1">
      <alignment horizontal="center" vertical="center"/>
      <protection locked="0"/>
    </xf>
    <xf numFmtId="0" fontId="19" fillId="0" borderId="0" xfId="1" applyFont="1" applyAlignment="1" applyProtection="1">
      <alignment horizontal="center" vertical="center"/>
      <protection locked="0"/>
    </xf>
    <xf numFmtId="49" fontId="18" fillId="0" borderId="27" xfId="1" applyNumberFormat="1" applyFont="1" applyBorder="1" applyAlignment="1" applyProtection="1">
      <alignment horizontal="center" vertical="center"/>
      <protection locked="0"/>
    </xf>
    <xf numFmtId="49" fontId="18" fillId="0" borderId="21" xfId="1" applyNumberFormat="1" applyFont="1" applyBorder="1" applyAlignment="1" applyProtection="1">
      <alignment horizontal="center" vertical="center"/>
      <protection locked="0"/>
    </xf>
    <xf numFmtId="49" fontId="18" fillId="0" borderId="83" xfId="1" applyNumberFormat="1" applyFont="1" applyBorder="1" applyAlignment="1" applyProtection="1">
      <alignment horizontal="center" vertical="center"/>
      <protection locked="0"/>
    </xf>
    <xf numFmtId="49" fontId="18" fillId="0" borderId="33" xfId="1" applyNumberFormat="1" applyFont="1" applyBorder="1" applyAlignment="1" applyProtection="1">
      <alignment horizontal="center" vertical="center"/>
      <protection locked="0"/>
    </xf>
    <xf numFmtId="49" fontId="18" fillId="0" borderId="92" xfId="1" applyNumberFormat="1" applyFont="1" applyBorder="1" applyAlignment="1" applyProtection="1">
      <alignment horizontal="center" vertical="center"/>
      <protection locked="0"/>
    </xf>
    <xf numFmtId="0" fontId="23" fillId="0" borderId="0" xfId="1" applyFont="1" applyAlignment="1" applyProtection="1">
      <alignment vertical="center"/>
      <protection locked="0"/>
    </xf>
    <xf numFmtId="0" fontId="18" fillId="0" borderId="0" xfId="1" applyFont="1" applyAlignment="1" applyProtection="1">
      <alignment vertical="center"/>
      <protection locked="0"/>
    </xf>
    <xf numFmtId="0" fontId="18" fillId="3" borderId="63" xfId="1" applyFont="1" applyFill="1" applyBorder="1" applyAlignment="1">
      <alignment horizontal="center" vertical="center"/>
    </xf>
    <xf numFmtId="0" fontId="18" fillId="3" borderId="31" xfId="1" applyFont="1" applyFill="1" applyBorder="1" applyAlignment="1">
      <alignment horizontal="center" vertical="center"/>
    </xf>
    <xf numFmtId="0" fontId="18" fillId="3" borderId="36" xfId="1" applyFont="1" applyFill="1" applyBorder="1" applyAlignment="1">
      <alignment horizontal="center" vertical="center"/>
    </xf>
    <xf numFmtId="0" fontId="18" fillId="3" borderId="68" xfId="1" applyFont="1" applyFill="1" applyBorder="1" applyAlignment="1">
      <alignment horizontal="center" vertical="center"/>
    </xf>
    <xf numFmtId="0" fontId="23" fillId="0" borderId="0" xfId="1" applyFont="1" applyAlignment="1">
      <alignment vertical="center"/>
    </xf>
    <xf numFmtId="0" fontId="24" fillId="0" borderId="98" xfId="1" applyFont="1" applyBorder="1" applyAlignment="1">
      <alignment vertical="center"/>
    </xf>
    <xf numFmtId="0" fontId="18" fillId="4" borderId="99" xfId="1" applyFont="1" applyFill="1" applyBorder="1" applyAlignment="1">
      <alignment horizontal="center" vertical="center"/>
    </xf>
    <xf numFmtId="0" fontId="18" fillId="4" borderId="100" xfId="1" applyFont="1" applyFill="1" applyBorder="1" applyAlignment="1">
      <alignment horizontal="center" vertical="center"/>
    </xf>
    <xf numFmtId="0" fontId="18" fillId="4" borderId="89" xfId="1" applyFont="1" applyFill="1" applyBorder="1" applyAlignment="1">
      <alignment horizontal="center" vertical="center"/>
    </xf>
    <xf numFmtId="0" fontId="24" fillId="0" borderId="66" xfId="1" applyFont="1" applyBorder="1" applyAlignment="1">
      <alignment vertical="center"/>
    </xf>
    <xf numFmtId="0" fontId="18" fillId="4" borderId="66" xfId="1" applyFont="1" applyFill="1" applyBorder="1" applyAlignment="1">
      <alignment horizontal="center" vertical="center"/>
    </xf>
    <xf numFmtId="0" fontId="18" fillId="4" borderId="21" xfId="1" applyFont="1" applyFill="1" applyBorder="1" applyAlignment="1">
      <alignment horizontal="center" vertical="center"/>
    </xf>
    <xf numFmtId="0" fontId="18" fillId="4" borderId="65" xfId="1" applyFont="1" applyFill="1" applyBorder="1" applyAlignment="1">
      <alignment horizontal="center" vertical="center"/>
    </xf>
    <xf numFmtId="0" fontId="18" fillId="0" borderId="101" xfId="1" applyFont="1" applyBorder="1" applyAlignment="1">
      <alignment vertical="center"/>
    </xf>
    <xf numFmtId="9" fontId="18" fillId="4" borderId="32" xfId="2" applyFont="1" applyFill="1" applyBorder="1" applyAlignment="1" applyProtection="1">
      <alignment horizontal="center" vertical="center"/>
    </xf>
    <xf numFmtId="9" fontId="18" fillId="4" borderId="33" xfId="2" applyFont="1" applyFill="1" applyBorder="1" applyAlignment="1" applyProtection="1">
      <alignment horizontal="center" vertical="center"/>
    </xf>
    <xf numFmtId="9" fontId="18" fillId="4" borderId="87" xfId="2" applyFont="1" applyFill="1" applyBorder="1" applyAlignment="1" applyProtection="1">
      <alignment horizontal="center" vertical="center"/>
    </xf>
    <xf numFmtId="0" fontId="8" fillId="0" borderId="46" xfId="0" applyFont="1" applyBorder="1">
      <alignment vertical="center"/>
    </xf>
    <xf numFmtId="0" fontId="10" fillId="0" borderId="0" xfId="0" applyFont="1">
      <alignment vertical="center"/>
    </xf>
    <xf numFmtId="0" fontId="21" fillId="0" borderId="59" xfId="0" applyFont="1" applyBorder="1" applyProtection="1">
      <alignment vertical="center"/>
      <protection locked="0"/>
    </xf>
    <xf numFmtId="0" fontId="21" fillId="0" borderId="65" xfId="0" applyFont="1" applyBorder="1" applyProtection="1">
      <alignment vertical="center"/>
      <protection locked="0"/>
    </xf>
    <xf numFmtId="49" fontId="18" fillId="0" borderId="27" xfId="0" applyNumberFormat="1" applyFont="1" applyBorder="1" applyAlignment="1" applyProtection="1">
      <alignment horizontal="center" vertical="center"/>
      <protection locked="0"/>
    </xf>
    <xf numFmtId="0" fontId="18" fillId="3" borderId="63" xfId="0" applyFont="1" applyFill="1" applyBorder="1" applyAlignment="1">
      <alignment horizontal="center" vertical="center"/>
    </xf>
    <xf numFmtId="49" fontId="18" fillId="0" borderId="33" xfId="0" applyNumberFormat="1" applyFont="1" applyBorder="1" applyAlignment="1" applyProtection="1">
      <alignment horizontal="center" vertical="center"/>
      <protection locked="0"/>
    </xf>
    <xf numFmtId="0" fontId="21" fillId="0" borderId="33" xfId="0" applyFont="1" applyBorder="1" applyProtection="1">
      <alignment vertical="center"/>
      <protection locked="0"/>
    </xf>
    <xf numFmtId="0" fontId="18" fillId="0" borderId="87" xfId="0" applyFont="1" applyBorder="1" applyProtection="1">
      <alignment vertical="center"/>
      <protection locked="0"/>
    </xf>
    <xf numFmtId="0" fontId="18" fillId="3" borderId="68" xfId="0" applyFont="1" applyFill="1" applyBorder="1" applyAlignment="1">
      <alignment horizontal="center" vertical="center"/>
    </xf>
    <xf numFmtId="0" fontId="18" fillId="0" borderId="107" xfId="1" applyFont="1" applyBorder="1" applyAlignment="1" applyProtection="1">
      <alignment vertical="center"/>
      <protection locked="0"/>
    </xf>
    <xf numFmtId="0" fontId="18" fillId="0" borderId="60" xfId="0" applyFont="1" applyBorder="1" applyProtection="1">
      <alignment vertical="center"/>
      <protection locked="0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80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88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30" fillId="0" borderId="0" xfId="0" applyFont="1" applyAlignment="1">
      <alignment horizontal="center" vertical="center" wrapText="1"/>
    </xf>
    <xf numFmtId="176" fontId="29" fillId="0" borderId="0" xfId="0" applyNumberFormat="1" applyFont="1" applyAlignment="1">
      <alignment vertical="center" wrapText="1"/>
    </xf>
    <xf numFmtId="176" fontId="29" fillId="0" borderId="0" xfId="0" applyNumberFormat="1" applyFont="1" applyAlignment="1">
      <alignment horizontal="center" vertical="center" wrapText="1"/>
    </xf>
    <xf numFmtId="0" fontId="31" fillId="0" borderId="0" xfId="0" applyFont="1">
      <alignment vertical="center"/>
    </xf>
    <xf numFmtId="0" fontId="15" fillId="0" borderId="0" xfId="0" applyFont="1">
      <alignment vertical="center"/>
    </xf>
    <xf numFmtId="0" fontId="32" fillId="0" borderId="0" xfId="0" applyFont="1">
      <alignment vertical="center"/>
    </xf>
    <xf numFmtId="49" fontId="32" fillId="0" borderId="0" xfId="0" applyNumberFormat="1" applyFont="1">
      <alignment vertical="center"/>
    </xf>
    <xf numFmtId="0" fontId="33" fillId="0" borderId="25" xfId="0" applyFont="1" applyBorder="1" applyAlignment="1">
      <alignment vertical="top" wrapText="1"/>
    </xf>
    <xf numFmtId="0" fontId="34" fillId="0" borderId="4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176" fontId="14" fillId="0" borderId="0" xfId="0" applyNumberFormat="1" applyFont="1" applyAlignment="1">
      <alignment vertical="center" wrapText="1"/>
    </xf>
    <xf numFmtId="176" fontId="14" fillId="0" borderId="0" xfId="0" applyNumberFormat="1" applyFont="1" applyAlignment="1">
      <alignment horizontal="center" vertical="center" wrapText="1"/>
    </xf>
    <xf numFmtId="176" fontId="15" fillId="0" borderId="4" xfId="0" applyNumberFormat="1" applyFont="1" applyBorder="1" applyAlignment="1">
      <alignment vertical="center" wrapText="1"/>
    </xf>
    <xf numFmtId="176" fontId="15" fillId="2" borderId="4" xfId="0" applyNumberFormat="1" applyFont="1" applyFill="1" applyBorder="1" applyAlignment="1">
      <alignment vertical="center" wrapText="1"/>
    </xf>
    <xf numFmtId="0" fontId="8" fillId="0" borderId="48" xfId="0" applyFont="1" applyBorder="1" applyAlignment="1">
      <alignment horizontal="center" vertical="center"/>
    </xf>
    <xf numFmtId="0" fontId="35" fillId="0" borderId="6" xfId="0" applyFont="1" applyBorder="1">
      <alignment vertical="center"/>
    </xf>
    <xf numFmtId="0" fontId="36" fillId="0" borderId="0" xfId="0" applyFont="1">
      <alignment vertical="center"/>
    </xf>
    <xf numFmtId="0" fontId="36" fillId="0" borderId="0" xfId="0" applyFont="1" applyAlignment="1">
      <alignment vertical="center" wrapText="1"/>
    </xf>
    <xf numFmtId="0" fontId="37" fillId="0" borderId="0" xfId="0" applyFont="1" applyAlignment="1">
      <alignment vertical="top"/>
    </xf>
    <xf numFmtId="0" fontId="38" fillId="0" borderId="0" xfId="0" applyFont="1">
      <alignment vertical="center"/>
    </xf>
    <xf numFmtId="0" fontId="32" fillId="0" borderId="47" xfId="0" applyFont="1" applyBorder="1" applyAlignment="1">
      <alignment vertical="center" wrapText="1"/>
    </xf>
    <xf numFmtId="0" fontId="39" fillId="0" borderId="18" xfId="0" applyFont="1" applyBorder="1">
      <alignment vertical="center"/>
    </xf>
    <xf numFmtId="0" fontId="8" fillId="0" borderId="24" xfId="0" applyFont="1" applyBorder="1" applyAlignment="1">
      <alignment horizontal="right" vertical="center"/>
    </xf>
    <xf numFmtId="0" fontId="8" fillId="0" borderId="38" xfId="0" applyFont="1" applyBorder="1" applyAlignment="1">
      <alignment horizontal="right" vertical="center"/>
    </xf>
    <xf numFmtId="0" fontId="8" fillId="0" borderId="39" xfId="0" applyFont="1" applyBorder="1" applyAlignment="1">
      <alignment horizontal="right" vertical="center"/>
    </xf>
    <xf numFmtId="0" fontId="8" fillId="0" borderId="44" xfId="0" applyFont="1" applyBorder="1" applyAlignment="1">
      <alignment vertical="center" wrapText="1"/>
    </xf>
    <xf numFmtId="0" fontId="8" fillId="0" borderId="40" xfId="0" applyFont="1" applyBorder="1">
      <alignment vertical="center"/>
    </xf>
    <xf numFmtId="0" fontId="8" fillId="0" borderId="41" xfId="0" applyFont="1" applyBorder="1">
      <alignment vertical="center"/>
    </xf>
    <xf numFmtId="0" fontId="8" fillId="0" borderId="23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30" xfId="0" applyFont="1" applyBorder="1">
      <alignment vertical="center"/>
    </xf>
    <xf numFmtId="177" fontId="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0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14" fillId="0" borderId="10" xfId="0" applyFont="1" applyBorder="1" applyAlignment="1">
      <alignment vertical="top" wrapText="1"/>
    </xf>
    <xf numFmtId="0" fontId="14" fillId="0" borderId="11" xfId="0" applyFont="1" applyBorder="1" applyAlignment="1">
      <alignment vertical="top" wrapText="1"/>
    </xf>
    <xf numFmtId="0" fontId="14" fillId="0" borderId="12" xfId="0" applyFont="1" applyBorder="1" applyAlignment="1">
      <alignment vertical="top" wrapText="1"/>
    </xf>
    <xf numFmtId="0" fontId="8" fillId="0" borderId="0" xfId="0" applyFont="1" applyAlignment="1">
      <alignment vertical="center" wrapText="1"/>
    </xf>
    <xf numFmtId="0" fontId="8" fillId="0" borderId="22" xfId="0" applyFont="1" applyBorder="1">
      <alignment vertical="center"/>
    </xf>
    <xf numFmtId="0" fontId="8" fillId="0" borderId="31" xfId="0" applyFont="1" applyBorder="1">
      <alignment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8" fillId="0" borderId="11" xfId="0" applyFont="1" applyBorder="1">
      <alignment vertical="center"/>
    </xf>
    <xf numFmtId="0" fontId="8" fillId="0" borderId="43" xfId="0" applyFont="1" applyBorder="1">
      <alignment vertical="center"/>
    </xf>
    <xf numFmtId="0" fontId="8" fillId="0" borderId="33" xfId="0" applyFont="1" applyBorder="1">
      <alignment vertical="center"/>
    </xf>
    <xf numFmtId="0" fontId="8" fillId="0" borderId="34" xfId="0" applyFont="1" applyBorder="1">
      <alignment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8" fillId="0" borderId="42" xfId="0" applyFont="1" applyBorder="1">
      <alignment vertical="center"/>
    </xf>
    <xf numFmtId="0" fontId="8" fillId="0" borderId="27" xfId="0" applyFont="1" applyBorder="1">
      <alignment vertical="center"/>
    </xf>
    <xf numFmtId="0" fontId="8" fillId="0" borderId="28" xfId="0" applyFont="1" applyBorder="1">
      <alignment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8" fillId="0" borderId="72" xfId="1" applyFont="1" applyBorder="1" applyAlignment="1" applyProtection="1">
      <alignment horizontal="center" vertical="center"/>
      <protection locked="0"/>
    </xf>
    <xf numFmtId="0" fontId="18" fillId="0" borderId="71" xfId="1" applyFont="1" applyBorder="1" applyAlignment="1" applyProtection="1">
      <alignment horizontal="center" vertical="center"/>
      <protection locked="0"/>
    </xf>
    <xf numFmtId="0" fontId="18" fillId="0" borderId="73" xfId="1" applyFont="1" applyBorder="1" applyAlignment="1" applyProtection="1">
      <alignment horizontal="center" vertical="center"/>
      <protection locked="0"/>
    </xf>
    <xf numFmtId="0" fontId="18" fillId="0" borderId="74" xfId="1" applyFont="1" applyBorder="1" applyAlignment="1" applyProtection="1">
      <alignment horizontal="center" vertical="center"/>
      <protection locked="0"/>
    </xf>
    <xf numFmtId="0" fontId="18" fillId="0" borderId="58" xfId="0" applyFont="1" applyBorder="1" applyAlignment="1" applyProtection="1">
      <alignment horizontal="center" vertical="center" wrapText="1"/>
      <protection locked="0"/>
    </xf>
    <xf numFmtId="0" fontId="18" fillId="0" borderId="64" xfId="0" applyFont="1" applyBorder="1" applyAlignment="1" applyProtection="1">
      <alignment horizontal="center" vertical="center" wrapText="1"/>
      <protection locked="0"/>
    </xf>
    <xf numFmtId="0" fontId="18" fillId="0" borderId="64" xfId="0" applyFont="1" applyBorder="1" applyAlignment="1" applyProtection="1">
      <alignment horizontal="center" vertical="center"/>
      <protection locked="0"/>
    </xf>
    <xf numFmtId="0" fontId="18" fillId="0" borderId="104" xfId="0" applyFont="1" applyBorder="1" applyAlignment="1" applyProtection="1">
      <alignment horizontal="center" vertical="center"/>
      <protection locked="0"/>
    </xf>
    <xf numFmtId="0" fontId="18" fillId="0" borderId="61" xfId="1" applyFont="1" applyBorder="1" applyAlignment="1" applyProtection="1">
      <alignment horizontal="center" vertical="center"/>
      <protection locked="0"/>
    </xf>
    <xf numFmtId="0" fontId="18" fillId="0" borderId="60" xfId="1" applyFont="1" applyBorder="1" applyAlignment="1" applyProtection="1">
      <alignment horizontal="center" vertical="center"/>
      <protection locked="0"/>
    </xf>
    <xf numFmtId="0" fontId="18" fillId="0" borderId="42" xfId="1" applyFont="1" applyBorder="1" applyAlignment="1" applyProtection="1">
      <alignment horizontal="center" vertical="center"/>
      <protection locked="0"/>
    </xf>
    <xf numFmtId="0" fontId="18" fillId="0" borderId="66" xfId="1" applyFont="1" applyBorder="1" applyAlignment="1" applyProtection="1">
      <alignment horizontal="center" vertical="center"/>
      <protection locked="0"/>
    </xf>
    <xf numFmtId="0" fontId="18" fillId="0" borderId="22" xfId="1" applyFont="1" applyBorder="1" applyAlignment="1" applyProtection="1">
      <alignment horizontal="center" vertical="center"/>
      <protection locked="0"/>
    </xf>
    <xf numFmtId="0" fontId="18" fillId="0" borderId="23" xfId="1" applyFont="1" applyBorder="1" applyAlignment="1" applyProtection="1">
      <alignment horizontal="center" vertical="center"/>
      <protection locked="0"/>
    </xf>
    <xf numFmtId="0" fontId="18" fillId="0" borderId="67" xfId="1" applyFont="1" applyBorder="1" applyAlignment="1" applyProtection="1">
      <alignment horizontal="center" vertical="center"/>
      <protection locked="0"/>
    </xf>
    <xf numFmtId="0" fontId="18" fillId="0" borderId="49" xfId="1" applyFont="1" applyBorder="1" applyAlignment="1" applyProtection="1">
      <alignment horizontal="center" vertical="center"/>
      <protection locked="0"/>
    </xf>
    <xf numFmtId="0" fontId="18" fillId="0" borderId="48" xfId="1" applyFont="1" applyBorder="1" applyAlignment="1" applyProtection="1">
      <alignment horizontal="center" vertical="center"/>
      <protection locked="0"/>
    </xf>
    <xf numFmtId="0" fontId="18" fillId="0" borderId="102" xfId="1" applyFont="1" applyBorder="1" applyAlignment="1" applyProtection="1">
      <alignment horizontal="center" vertical="center"/>
      <protection locked="0"/>
    </xf>
    <xf numFmtId="0" fontId="18" fillId="0" borderId="75" xfId="1" applyFont="1" applyBorder="1" applyAlignment="1" applyProtection="1">
      <alignment horizontal="center" vertical="center"/>
      <protection locked="0"/>
    </xf>
    <xf numFmtId="0" fontId="18" fillId="0" borderId="56" xfId="1" applyFont="1" applyBorder="1" applyAlignment="1" applyProtection="1">
      <alignment horizontal="center" vertical="center"/>
      <protection locked="0"/>
    </xf>
    <xf numFmtId="0" fontId="18" fillId="0" borderId="57" xfId="1" applyFont="1" applyBorder="1" applyAlignment="1" applyProtection="1">
      <alignment horizontal="center" vertical="center"/>
      <protection locked="0"/>
    </xf>
    <xf numFmtId="0" fontId="18" fillId="0" borderId="79" xfId="1" applyFont="1" applyBorder="1" applyAlignment="1" applyProtection="1">
      <alignment horizontal="center" vertical="center" wrapText="1"/>
      <protection locked="0"/>
    </xf>
    <xf numFmtId="0" fontId="18" fillId="0" borderId="81" xfId="1" applyFont="1" applyBorder="1" applyAlignment="1" applyProtection="1">
      <alignment horizontal="center" vertical="center"/>
      <protection locked="0"/>
    </xf>
    <xf numFmtId="0" fontId="18" fillId="0" borderId="86" xfId="1" applyFont="1" applyBorder="1" applyAlignment="1" applyProtection="1">
      <alignment horizontal="center" vertical="center"/>
      <protection locked="0"/>
    </xf>
    <xf numFmtId="0" fontId="18" fillId="0" borderId="79" xfId="1" applyFont="1" applyBorder="1" applyAlignment="1" applyProtection="1">
      <alignment horizontal="center" vertical="center"/>
      <protection locked="0"/>
    </xf>
    <xf numFmtId="0" fontId="18" fillId="0" borderId="91" xfId="1" applyFont="1" applyBorder="1" applyAlignment="1" applyProtection="1">
      <alignment horizontal="center" vertical="center"/>
      <protection locked="0"/>
    </xf>
    <xf numFmtId="0" fontId="18" fillId="0" borderId="105" xfId="0" applyFont="1" applyBorder="1" applyAlignment="1" applyProtection="1">
      <alignment horizontal="center" vertical="center" shrinkToFit="1"/>
      <protection locked="0"/>
    </xf>
    <xf numFmtId="0" fontId="0" fillId="0" borderId="106" xfId="0" applyBorder="1" applyAlignment="1">
      <alignment horizontal="center" vertical="center" shrinkToFit="1"/>
    </xf>
    <xf numFmtId="0" fontId="27" fillId="0" borderId="52" xfId="1" applyFont="1" applyBorder="1" applyAlignment="1" applyProtection="1">
      <alignment vertical="center"/>
      <protection locked="0"/>
    </xf>
    <xf numFmtId="0" fontId="27" fillId="0" borderId="53" xfId="1" applyFont="1" applyBorder="1" applyAlignment="1" applyProtection="1">
      <alignment vertical="center"/>
      <protection locked="0"/>
    </xf>
    <xf numFmtId="0" fontId="27" fillId="0" borderId="54" xfId="1" applyFont="1" applyBorder="1" applyAlignment="1" applyProtection="1">
      <alignment vertical="center"/>
      <protection locked="0"/>
    </xf>
    <xf numFmtId="0" fontId="18" fillId="0" borderId="16" xfId="0" applyFont="1" applyBorder="1" applyAlignment="1" applyProtection="1">
      <alignment horizontal="center" vertical="center"/>
      <protection locked="0"/>
    </xf>
    <xf numFmtId="0" fontId="18" fillId="0" borderId="17" xfId="0" applyFont="1" applyBorder="1" applyAlignment="1" applyProtection="1">
      <alignment horizontal="center" vertical="center"/>
      <protection locked="0"/>
    </xf>
    <xf numFmtId="0" fontId="18" fillId="0" borderId="55" xfId="1" applyFont="1" applyBorder="1" applyAlignment="1" applyProtection="1">
      <alignment horizontal="center" vertical="center"/>
      <protection locked="0"/>
    </xf>
    <xf numFmtId="0" fontId="18" fillId="0" borderId="103" xfId="1" applyFont="1" applyBorder="1" applyAlignment="1" applyProtection="1">
      <alignment horizontal="center" vertical="center"/>
      <protection locked="0"/>
    </xf>
    <xf numFmtId="0" fontId="18" fillId="0" borderId="62" xfId="1" applyFont="1" applyBorder="1" applyAlignment="1" applyProtection="1">
      <alignment horizontal="center" vertical="center"/>
      <protection locked="0"/>
    </xf>
    <xf numFmtId="176" fontId="13" fillId="0" borderId="4" xfId="0" applyNumberFormat="1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176" fontId="13" fillId="2" borderId="4" xfId="0" applyNumberFormat="1" applyFont="1" applyFill="1" applyBorder="1" applyAlignment="1">
      <alignment vertical="center" wrapText="1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12" fillId="0" borderId="8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</cellXfs>
  <cellStyles count="3">
    <cellStyle name="パーセント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2803585</xdr:colOff>
      <xdr:row>33</xdr:row>
      <xdr:rowOff>35943</xdr:rowOff>
    </xdr:from>
    <xdr:to>
      <xdr:col>3</xdr:col>
      <xdr:colOff>2965330</xdr:colOff>
      <xdr:row>35</xdr:row>
      <xdr:rowOff>170731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937060" y="6655818"/>
          <a:ext cx="161745" cy="534838"/>
        </a:xfrm>
        <a:prstGeom prst="lef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tabSelected="1" workbookViewId="0">
      <selection activeCell="H28" sqref="H28"/>
    </sheetView>
  </sheetViews>
  <sheetFormatPr defaultRowHeight="18.75"/>
  <cols>
    <col min="1" max="1" width="0.75" customWidth="1"/>
    <col min="3" max="3" width="4.875" customWidth="1"/>
    <col min="4" max="4" width="19.25" customWidth="1"/>
    <col min="5" max="5" width="5.625" customWidth="1"/>
    <col min="6" max="6" width="11.125" customWidth="1"/>
    <col min="7" max="7" width="1.875" customWidth="1"/>
    <col min="8" max="8" width="5" customWidth="1"/>
    <col min="9" max="9" width="16.625" customWidth="1"/>
    <col min="10" max="10" width="3.125" customWidth="1"/>
  </cols>
  <sheetData>
    <row r="1" spans="1:12" ht="18" customHeight="1">
      <c r="A1" s="15" t="s">
        <v>32</v>
      </c>
      <c r="B1" s="15"/>
      <c r="C1" s="15"/>
      <c r="D1" s="15"/>
      <c r="E1" s="15"/>
      <c r="F1" s="15"/>
      <c r="G1" s="15"/>
      <c r="H1" s="15"/>
      <c r="I1" s="16"/>
      <c r="J1" s="15"/>
      <c r="K1" s="15"/>
      <c r="L1" s="15"/>
    </row>
    <row r="2" spans="1:12" ht="16.5" customHeight="1">
      <c r="A2" s="15"/>
      <c r="B2" s="15"/>
      <c r="C2" s="15"/>
      <c r="D2" s="15"/>
      <c r="E2" s="15"/>
      <c r="F2" s="166" t="s">
        <v>101</v>
      </c>
      <c r="G2" s="166"/>
      <c r="H2" s="166"/>
      <c r="I2" s="166"/>
      <c r="J2" s="15"/>
      <c r="K2" s="15"/>
      <c r="L2" s="15"/>
    </row>
    <row r="3" spans="1:12">
      <c r="A3" s="15"/>
      <c r="B3" s="140" t="s">
        <v>118</v>
      </c>
      <c r="C3" s="15"/>
      <c r="D3" s="15"/>
      <c r="E3" s="15"/>
      <c r="F3" s="15"/>
      <c r="G3" s="15"/>
      <c r="H3" s="15"/>
      <c r="I3" s="16"/>
      <c r="J3" s="15"/>
      <c r="K3" s="15"/>
      <c r="L3" s="15"/>
    </row>
    <row r="4" spans="1:12" ht="7.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ht="16.5" customHeight="1">
      <c r="A5" s="15"/>
      <c r="B5" s="15"/>
      <c r="C5" s="15"/>
      <c r="D5" s="15"/>
      <c r="E5" s="17" t="s">
        <v>47</v>
      </c>
      <c r="F5" s="15" t="s">
        <v>31</v>
      </c>
      <c r="G5" s="15"/>
      <c r="H5" s="15"/>
      <c r="I5" s="15"/>
      <c r="J5" s="15"/>
      <c r="K5" s="15"/>
      <c r="L5" s="15"/>
    </row>
    <row r="6" spans="1:12" ht="18" customHeight="1">
      <c r="A6" s="15"/>
      <c r="B6" s="15"/>
      <c r="C6" s="15"/>
      <c r="D6" s="15"/>
      <c r="F6" s="168"/>
      <c r="G6" s="168"/>
      <c r="H6" s="168"/>
      <c r="I6" s="168"/>
      <c r="J6" s="15"/>
      <c r="K6" s="15"/>
      <c r="L6" s="15"/>
    </row>
    <row r="7" spans="1:12" ht="18" customHeight="1">
      <c r="A7" s="15"/>
      <c r="B7" s="15"/>
      <c r="C7" s="15"/>
      <c r="D7" s="15"/>
      <c r="E7" s="17" t="s">
        <v>48</v>
      </c>
      <c r="F7" s="168"/>
      <c r="G7" s="168"/>
      <c r="H7" s="168"/>
      <c r="I7" s="168"/>
      <c r="J7" s="15"/>
      <c r="K7" s="15"/>
      <c r="L7" s="15"/>
    </row>
    <row r="8" spans="1:12" ht="18" customHeight="1">
      <c r="A8" s="15"/>
      <c r="B8" s="15"/>
      <c r="C8" s="15"/>
      <c r="D8" s="15"/>
      <c r="E8" s="17" t="s">
        <v>49</v>
      </c>
      <c r="F8" s="168"/>
      <c r="G8" s="168"/>
      <c r="H8" s="168"/>
      <c r="I8" s="168"/>
      <c r="J8" s="15"/>
      <c r="K8" s="15"/>
      <c r="L8" s="15"/>
    </row>
    <row r="9" spans="1:12" ht="21" customHeight="1">
      <c r="A9" s="15"/>
      <c r="B9" s="15"/>
      <c r="C9" s="15"/>
      <c r="D9" s="15"/>
      <c r="E9" s="17" t="s">
        <v>50</v>
      </c>
      <c r="F9" s="169"/>
      <c r="G9" s="169"/>
      <c r="H9" s="169"/>
      <c r="I9" s="169"/>
      <c r="J9" s="15"/>
      <c r="K9" s="15"/>
      <c r="L9" s="15"/>
    </row>
    <row r="10" spans="1:12" ht="14.2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1:12" ht="25.5" customHeight="1">
      <c r="A11" s="15"/>
      <c r="B11" s="167" t="s">
        <v>108</v>
      </c>
      <c r="C11" s="167"/>
      <c r="D11" s="167"/>
      <c r="E11" s="167"/>
      <c r="F11" s="167"/>
      <c r="G11" s="167"/>
      <c r="H11" s="167"/>
      <c r="I11" s="167"/>
      <c r="J11" s="15"/>
      <c r="K11" s="15"/>
      <c r="L11" s="15"/>
    </row>
    <row r="12" spans="1:12" ht="14.25" customHeight="1">
      <c r="A12" s="15"/>
      <c r="B12" s="18"/>
      <c r="C12" s="18"/>
      <c r="D12" s="18"/>
      <c r="E12" s="18"/>
      <c r="F12" s="18"/>
      <c r="G12" s="18"/>
      <c r="H12" s="18"/>
      <c r="I12" s="18"/>
      <c r="J12" s="15"/>
      <c r="K12" s="15"/>
      <c r="L12" s="15"/>
    </row>
    <row r="13" spans="1:12" ht="18" customHeight="1">
      <c r="A13" s="15"/>
      <c r="B13" s="15" t="s">
        <v>33</v>
      </c>
      <c r="C13" s="15"/>
      <c r="D13" s="15"/>
      <c r="E13" s="15"/>
      <c r="F13" s="15"/>
      <c r="G13" s="15"/>
      <c r="H13" s="19"/>
      <c r="I13" s="15"/>
      <c r="J13" s="15"/>
      <c r="K13" s="15"/>
      <c r="L13" s="15"/>
    </row>
    <row r="14" spans="1:12" ht="19.5" customHeight="1">
      <c r="A14" s="15"/>
      <c r="B14" s="186" t="s">
        <v>107</v>
      </c>
      <c r="C14" s="187"/>
      <c r="D14" s="26" t="s">
        <v>34</v>
      </c>
      <c r="E14" s="200"/>
      <c r="F14" s="201"/>
      <c r="G14" s="201"/>
      <c r="H14" s="201"/>
      <c r="I14" s="202"/>
      <c r="J14" s="15"/>
      <c r="K14" s="15"/>
      <c r="L14" s="15"/>
    </row>
    <row r="15" spans="1:12" ht="19.5" customHeight="1">
      <c r="A15" s="15"/>
      <c r="B15" s="188"/>
      <c r="C15" s="189"/>
      <c r="D15" s="27" t="s">
        <v>35</v>
      </c>
      <c r="E15" s="163"/>
      <c r="F15" s="164"/>
      <c r="G15" s="164"/>
      <c r="H15" s="164"/>
      <c r="I15" s="165"/>
      <c r="J15" s="15"/>
      <c r="K15" s="15"/>
      <c r="L15" s="15"/>
    </row>
    <row r="16" spans="1:12" ht="19.5" customHeight="1">
      <c r="A16" s="15"/>
      <c r="B16" s="188"/>
      <c r="C16" s="189"/>
      <c r="D16" s="28" t="s">
        <v>42</v>
      </c>
      <c r="E16" s="176"/>
      <c r="F16" s="176"/>
      <c r="G16" s="176"/>
      <c r="H16" s="176"/>
      <c r="I16" s="177"/>
      <c r="J16" s="15"/>
      <c r="K16" s="15"/>
      <c r="L16" s="15"/>
    </row>
    <row r="17" spans="1:11" ht="19.5" customHeight="1">
      <c r="B17" s="190"/>
      <c r="C17" s="191"/>
      <c r="D17" s="29" t="s">
        <v>36</v>
      </c>
      <c r="E17" s="25" t="s">
        <v>43</v>
      </c>
      <c r="F17" s="178" t="s">
        <v>45</v>
      </c>
      <c r="G17" s="178"/>
      <c r="H17" s="178"/>
      <c r="I17" s="179"/>
    </row>
    <row r="18" spans="1:11" ht="19.5" customHeight="1">
      <c r="B18" s="192" t="s">
        <v>39</v>
      </c>
      <c r="C18" s="193"/>
      <c r="D18" s="149" t="s">
        <v>140</v>
      </c>
      <c r="E18" s="203" t="s">
        <v>37</v>
      </c>
      <c r="F18" s="204"/>
      <c r="G18" s="157" t="s">
        <v>38</v>
      </c>
      <c r="H18" s="158"/>
      <c r="I18" s="159"/>
    </row>
    <row r="19" spans="1:11" ht="49.5" customHeight="1">
      <c r="B19" s="194" t="s">
        <v>40</v>
      </c>
      <c r="C19" s="195"/>
      <c r="D19" s="37" t="s">
        <v>112</v>
      </c>
      <c r="E19" s="160"/>
      <c r="F19" s="161"/>
      <c r="G19" s="161"/>
      <c r="H19" s="161"/>
      <c r="I19" s="162"/>
    </row>
    <row r="20" spans="1:11" ht="19.5" customHeight="1">
      <c r="B20" s="196"/>
      <c r="C20" s="197"/>
      <c r="D20" s="116" t="s">
        <v>113</v>
      </c>
      <c r="E20" s="163"/>
      <c r="F20" s="164"/>
      <c r="G20" s="164"/>
      <c r="H20" s="164"/>
      <c r="I20" s="165"/>
    </row>
    <row r="21" spans="1:11" ht="19.5" customHeight="1">
      <c r="B21" s="196"/>
      <c r="C21" s="197"/>
      <c r="D21" s="116" t="s">
        <v>114</v>
      </c>
      <c r="E21" s="163"/>
      <c r="F21" s="164"/>
      <c r="G21" s="164"/>
      <c r="H21" s="164"/>
      <c r="I21" s="165"/>
    </row>
    <row r="22" spans="1:11" ht="19.5" customHeight="1">
      <c r="B22" s="196"/>
      <c r="C22" s="197"/>
      <c r="D22" s="116" t="s">
        <v>115</v>
      </c>
      <c r="E22" s="163"/>
      <c r="F22" s="164"/>
      <c r="G22" s="164"/>
      <c r="H22" s="164"/>
      <c r="I22" s="165"/>
    </row>
    <row r="23" spans="1:11" ht="36" customHeight="1">
      <c r="B23" s="198"/>
      <c r="C23" s="199"/>
      <c r="D23" s="155" t="s">
        <v>130</v>
      </c>
      <c r="E23" s="183"/>
      <c r="F23" s="184"/>
      <c r="G23" s="184"/>
      <c r="H23" s="184"/>
      <c r="I23" s="185"/>
    </row>
    <row r="24" spans="1:11" ht="18.75" customHeight="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>
      <c r="A25" s="15"/>
      <c r="B25" s="117" t="s">
        <v>121</v>
      </c>
      <c r="C25" s="117"/>
      <c r="D25" s="117"/>
      <c r="E25" s="117"/>
      <c r="F25" s="117"/>
      <c r="G25" s="117"/>
      <c r="H25" s="117"/>
      <c r="I25" s="117"/>
      <c r="J25" s="15"/>
      <c r="K25" s="15"/>
    </row>
    <row r="26" spans="1:11" ht="18.75" customHeight="1">
      <c r="A26" s="15"/>
      <c r="B26" s="170" t="s">
        <v>133</v>
      </c>
      <c r="C26" s="171"/>
      <c r="D26" s="171"/>
      <c r="E26" s="171"/>
      <c r="F26" s="171"/>
      <c r="G26" s="171"/>
      <c r="H26" s="171"/>
      <c r="I26" s="171"/>
      <c r="J26" s="15"/>
      <c r="K26" s="15"/>
    </row>
    <row r="27" spans="1:11" ht="18.7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1" ht="18" customHeight="1">
      <c r="A28" s="15"/>
      <c r="B28" s="15" t="s">
        <v>109</v>
      </c>
      <c r="C28" s="15"/>
      <c r="D28" s="15"/>
      <c r="E28" s="15"/>
      <c r="F28" s="15"/>
      <c r="G28" s="15"/>
      <c r="H28" s="15"/>
      <c r="I28" s="15"/>
      <c r="J28" s="15"/>
      <c r="K28" s="15"/>
    </row>
    <row r="29" spans="1:11" ht="31.5" customHeight="1">
      <c r="A29" s="15"/>
      <c r="B29" s="180" t="s">
        <v>103</v>
      </c>
      <c r="C29" s="181"/>
      <c r="D29" s="181"/>
      <c r="E29" s="181"/>
      <c r="F29" s="181"/>
      <c r="G29" s="181"/>
      <c r="H29" s="181"/>
      <c r="I29" s="181"/>
      <c r="J29" s="15"/>
      <c r="K29" s="15"/>
    </row>
    <row r="30" spans="1:11" ht="6" customHeight="1">
      <c r="A30" s="15"/>
      <c r="B30" s="182"/>
      <c r="C30" s="182"/>
      <c r="D30" s="182"/>
      <c r="E30" s="182"/>
      <c r="F30" s="182"/>
      <c r="G30" s="182"/>
      <c r="H30" s="182"/>
      <c r="I30" s="182"/>
      <c r="J30" s="15"/>
      <c r="K30" s="15"/>
    </row>
    <row r="31" spans="1:11" ht="18" customHeight="1">
      <c r="A31" s="15"/>
      <c r="B31" s="38" t="s">
        <v>119</v>
      </c>
      <c r="C31" s="23"/>
      <c r="D31" s="23"/>
      <c r="E31" s="23"/>
      <c r="F31" s="23"/>
      <c r="G31" s="23"/>
      <c r="H31" s="23"/>
      <c r="I31" s="39"/>
      <c r="J31" s="15"/>
      <c r="K31" s="15"/>
    </row>
    <row r="32" spans="1:11" ht="79.5" customHeight="1">
      <c r="A32" s="15"/>
      <c r="B32" s="172"/>
      <c r="C32" s="173"/>
      <c r="D32" s="173"/>
      <c r="E32" s="173"/>
      <c r="F32" s="173"/>
      <c r="G32" s="173"/>
      <c r="H32" s="173"/>
      <c r="I32" s="174"/>
      <c r="J32" s="15"/>
      <c r="K32" s="15"/>
    </row>
    <row r="33" spans="1:11" ht="47.25" customHeight="1">
      <c r="A33" s="15"/>
      <c r="B33" s="175" t="s">
        <v>100</v>
      </c>
      <c r="C33" s="175"/>
      <c r="D33" s="175"/>
      <c r="E33" s="175"/>
      <c r="F33" s="175"/>
      <c r="G33" s="175"/>
      <c r="H33" s="175"/>
      <c r="I33" s="175"/>
      <c r="J33" s="15"/>
      <c r="K33" s="15"/>
    </row>
    <row r="34" spans="1:1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</row>
    <row r="35" spans="1:1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</row>
    <row r="37" spans="1:1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</row>
    <row r="38" spans="1:1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</row>
    <row r="39" spans="1:1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</row>
    <row r="40" spans="1:1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</row>
    <row r="41" spans="1:1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</row>
    <row r="42" spans="1:1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1:1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spans="1:1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</row>
  </sheetData>
  <mergeCells count="25">
    <mergeCell ref="B26:I26"/>
    <mergeCell ref="B32:I32"/>
    <mergeCell ref="B33:I33"/>
    <mergeCell ref="E16:I16"/>
    <mergeCell ref="F17:I17"/>
    <mergeCell ref="B29:I29"/>
    <mergeCell ref="B30:I30"/>
    <mergeCell ref="E21:I21"/>
    <mergeCell ref="E22:I22"/>
    <mergeCell ref="E23:I23"/>
    <mergeCell ref="B14:C17"/>
    <mergeCell ref="B18:C18"/>
    <mergeCell ref="B19:C23"/>
    <mergeCell ref="E14:I14"/>
    <mergeCell ref="E15:I15"/>
    <mergeCell ref="E18:F18"/>
    <mergeCell ref="G18:I18"/>
    <mergeCell ref="E19:I19"/>
    <mergeCell ref="E20:I20"/>
    <mergeCell ref="F2:I2"/>
    <mergeCell ref="B11:I11"/>
    <mergeCell ref="F6:I6"/>
    <mergeCell ref="F7:I7"/>
    <mergeCell ref="F8:I8"/>
    <mergeCell ref="F9:I9"/>
  </mergeCells>
  <phoneticPr fontId="3"/>
  <pageMargins left="0.98425196850393704" right="0.78740157480314965" top="0.78740157480314965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R36"/>
  <sheetViews>
    <sheetView view="pageBreakPreview" zoomScaleNormal="100" zoomScaleSheetLayoutView="100" workbookViewId="0">
      <selection activeCell="P21" sqref="P21"/>
    </sheetView>
  </sheetViews>
  <sheetFormatPr defaultColWidth="9" defaultRowHeight="17.25" customHeight="1"/>
  <cols>
    <col min="1" max="1" width="0.5" style="40" customWidth="1"/>
    <col min="2" max="2" width="7.75" style="40" customWidth="1"/>
    <col min="3" max="3" width="6.625" style="73" customWidth="1"/>
    <col min="4" max="4" width="40.125" style="40" customWidth="1"/>
    <col min="5" max="5" width="17.625" style="40" customWidth="1"/>
    <col min="6" max="18" width="6.125" style="40" customWidth="1"/>
    <col min="19" max="16384" width="9" style="40"/>
  </cols>
  <sheetData>
    <row r="1" spans="2:18" ht="17.25" customHeight="1">
      <c r="B1" s="72"/>
    </row>
    <row r="2" spans="2:18" ht="17.25" customHeight="1" thickBot="1"/>
    <row r="3" spans="2:18" ht="24" customHeight="1" thickBot="1">
      <c r="D3" s="40" t="s">
        <v>135</v>
      </c>
      <c r="E3" s="74" t="s">
        <v>61</v>
      </c>
      <c r="F3" s="233"/>
      <c r="G3" s="234"/>
      <c r="H3" s="234"/>
      <c r="I3" s="234"/>
      <c r="J3" s="234"/>
      <c r="K3" s="234"/>
      <c r="L3" s="234"/>
      <c r="M3" s="234"/>
      <c r="N3" s="234"/>
      <c r="O3" s="235"/>
      <c r="P3" s="75"/>
      <c r="Q3" s="76"/>
      <c r="R3" s="76"/>
    </row>
    <row r="4" spans="2:18" ht="17.25" customHeight="1" thickBot="1">
      <c r="E4" s="74"/>
      <c r="F4" s="77"/>
      <c r="G4" s="77"/>
      <c r="H4" s="77"/>
      <c r="I4" s="77"/>
      <c r="J4" s="77"/>
      <c r="K4" s="77"/>
      <c r="L4" s="77"/>
      <c r="M4" s="77"/>
      <c r="N4" s="77"/>
      <c r="O4" s="77"/>
      <c r="P4" s="75"/>
      <c r="Q4" s="76"/>
      <c r="R4" s="76"/>
    </row>
    <row r="5" spans="2:18" ht="16.5" customHeight="1">
      <c r="B5" s="236" t="s">
        <v>111</v>
      </c>
      <c r="C5" s="237"/>
      <c r="D5" s="237"/>
      <c r="E5" s="237"/>
      <c r="F5" s="238" t="s">
        <v>124</v>
      </c>
      <c r="G5" s="224"/>
      <c r="H5" s="224"/>
      <c r="I5" s="225"/>
      <c r="J5" s="238" t="s">
        <v>136</v>
      </c>
      <c r="K5" s="224"/>
      <c r="L5" s="224"/>
      <c r="M5" s="225"/>
      <c r="N5" s="238" t="s">
        <v>137</v>
      </c>
      <c r="O5" s="224"/>
      <c r="P5" s="224"/>
      <c r="Q5" s="239"/>
      <c r="R5" s="78" t="s">
        <v>62</v>
      </c>
    </row>
    <row r="6" spans="2:18" ht="16.5" customHeight="1">
      <c r="B6" s="209" t="s">
        <v>110</v>
      </c>
      <c r="C6" s="79" t="s">
        <v>63</v>
      </c>
      <c r="D6" s="41"/>
      <c r="E6" s="42"/>
      <c r="F6" s="213"/>
      <c r="G6" s="214"/>
      <c r="H6" s="214"/>
      <c r="I6" s="215"/>
      <c r="J6" s="213"/>
      <c r="K6" s="214"/>
      <c r="L6" s="214"/>
      <c r="M6" s="215"/>
      <c r="N6" s="213"/>
      <c r="O6" s="214"/>
      <c r="P6" s="214"/>
      <c r="Q6" s="240"/>
      <c r="R6" s="80"/>
    </row>
    <row r="7" spans="2:18" ht="16.5" customHeight="1">
      <c r="B7" s="210"/>
      <c r="C7" s="81" t="s">
        <v>64</v>
      </c>
      <c r="D7" s="43"/>
      <c r="E7" s="44"/>
      <c r="F7" s="216"/>
      <c r="G7" s="217"/>
      <c r="H7" s="217"/>
      <c r="I7" s="218"/>
      <c r="J7" s="216"/>
      <c r="K7" s="217"/>
      <c r="L7" s="217"/>
      <c r="M7" s="218"/>
      <c r="N7" s="216"/>
      <c r="O7" s="217"/>
      <c r="P7" s="217"/>
      <c r="Q7" s="219"/>
      <c r="R7" s="82"/>
    </row>
    <row r="8" spans="2:18" ht="16.5" customHeight="1">
      <c r="B8" s="211"/>
      <c r="C8" s="81" t="s">
        <v>65</v>
      </c>
      <c r="D8" s="43"/>
      <c r="E8" s="44"/>
      <c r="F8" s="216"/>
      <c r="G8" s="217"/>
      <c r="H8" s="217"/>
      <c r="I8" s="218"/>
      <c r="J8" s="216"/>
      <c r="K8" s="217"/>
      <c r="L8" s="217"/>
      <c r="M8" s="218"/>
      <c r="N8" s="216"/>
      <c r="O8" s="217"/>
      <c r="P8" s="217"/>
      <c r="Q8" s="219"/>
      <c r="R8" s="83"/>
    </row>
    <row r="9" spans="2:18" ht="16.5" customHeight="1" thickBot="1">
      <c r="B9" s="212"/>
      <c r="C9" s="84" t="s">
        <v>66</v>
      </c>
      <c r="D9" s="45"/>
      <c r="E9" s="46"/>
      <c r="F9" s="205"/>
      <c r="G9" s="206"/>
      <c r="H9" s="206"/>
      <c r="I9" s="207"/>
      <c r="J9" s="205"/>
      <c r="K9" s="206"/>
      <c r="L9" s="206"/>
      <c r="M9" s="207"/>
      <c r="N9" s="205"/>
      <c r="O9" s="206"/>
      <c r="P9" s="206"/>
      <c r="Q9" s="208"/>
      <c r="R9" s="85"/>
    </row>
    <row r="10" spans="2:18" ht="16.5" customHeight="1" thickBot="1">
      <c r="F10" s="76"/>
      <c r="G10" s="86"/>
      <c r="H10" s="86"/>
      <c r="N10" s="76"/>
      <c r="O10" s="76"/>
      <c r="P10" s="76"/>
      <c r="Q10" s="76"/>
      <c r="R10" s="87"/>
    </row>
    <row r="11" spans="2:18" s="91" customFormat="1" ht="16.5" customHeight="1">
      <c r="B11" s="223" t="s">
        <v>67</v>
      </c>
      <c r="C11" s="224"/>
      <c r="D11" s="224"/>
      <c r="E11" s="225"/>
      <c r="F11" s="88" t="s">
        <v>68</v>
      </c>
      <c r="G11" s="89" t="s">
        <v>69</v>
      </c>
      <c r="H11" s="89" t="s">
        <v>70</v>
      </c>
      <c r="I11" s="89" t="s">
        <v>71</v>
      </c>
      <c r="J11" s="89" t="s">
        <v>72</v>
      </c>
      <c r="K11" s="89" t="s">
        <v>73</v>
      </c>
      <c r="L11" s="89" t="s">
        <v>11</v>
      </c>
      <c r="M11" s="89" t="s">
        <v>12</v>
      </c>
      <c r="N11" s="89" t="s">
        <v>13</v>
      </c>
      <c r="O11" s="89" t="s">
        <v>74</v>
      </c>
      <c r="P11" s="89" t="s">
        <v>75</v>
      </c>
      <c r="Q11" s="90" t="s">
        <v>76</v>
      </c>
      <c r="R11" s="78" t="s">
        <v>77</v>
      </c>
    </row>
    <row r="12" spans="2:18" ht="16.5" customHeight="1">
      <c r="B12" s="226" t="s">
        <v>78</v>
      </c>
      <c r="C12" s="92" t="s">
        <v>79</v>
      </c>
      <c r="D12" s="41"/>
      <c r="E12" s="47"/>
      <c r="F12" s="48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50"/>
      <c r="R12" s="99">
        <f>COUNTIF(F12:Q12,"○")*1+COUNTIF(F12:Q12,"△")*0.5</f>
        <v>0</v>
      </c>
    </row>
    <row r="13" spans="2:18" ht="16.5" customHeight="1">
      <c r="B13" s="227"/>
      <c r="C13" s="93" t="s">
        <v>80</v>
      </c>
      <c r="D13" s="43"/>
      <c r="E13" s="51"/>
      <c r="F13" s="52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4"/>
      <c r="R13" s="100">
        <f t="shared" ref="R13:R33" si="0">COUNTIF(F13:Q13,"○")*1+COUNTIF(F13:Q13,"△")*0.5</f>
        <v>0</v>
      </c>
    </row>
    <row r="14" spans="2:18" ht="16.5" customHeight="1">
      <c r="B14" s="227"/>
      <c r="C14" s="93" t="s">
        <v>81</v>
      </c>
      <c r="D14" s="43"/>
      <c r="E14" s="51"/>
      <c r="F14" s="52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4"/>
      <c r="R14" s="100">
        <f t="shared" si="0"/>
        <v>0</v>
      </c>
    </row>
    <row r="15" spans="2:18" ht="16.5" customHeight="1">
      <c r="B15" s="227"/>
      <c r="C15" s="94" t="s">
        <v>82</v>
      </c>
      <c r="D15" s="70"/>
      <c r="E15" s="71"/>
      <c r="F15" s="55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7"/>
      <c r="R15" s="100">
        <f t="shared" si="0"/>
        <v>0</v>
      </c>
    </row>
    <row r="16" spans="2:18" ht="16.5" customHeight="1">
      <c r="B16" s="228"/>
      <c r="C16" s="95" t="s">
        <v>83</v>
      </c>
      <c r="D16" s="58"/>
      <c r="E16" s="59"/>
      <c r="F16" s="60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2"/>
      <c r="R16" s="101">
        <f t="shared" si="0"/>
        <v>0</v>
      </c>
    </row>
    <row r="17" spans="2:18" ht="16.5" customHeight="1">
      <c r="B17" s="229" t="s">
        <v>84</v>
      </c>
      <c r="C17" s="92" t="s">
        <v>85</v>
      </c>
      <c r="D17" s="41"/>
      <c r="E17" s="47"/>
      <c r="F17" s="48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50"/>
      <c r="R17" s="99">
        <f t="shared" si="0"/>
        <v>0</v>
      </c>
    </row>
    <row r="18" spans="2:18" ht="16.5" customHeight="1">
      <c r="B18" s="227"/>
      <c r="C18" s="93" t="s">
        <v>86</v>
      </c>
      <c r="D18" s="43"/>
      <c r="E18" s="51"/>
      <c r="F18" s="52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4"/>
      <c r="R18" s="100">
        <f t="shared" si="0"/>
        <v>0</v>
      </c>
    </row>
    <row r="19" spans="2:18" ht="16.5" customHeight="1">
      <c r="B19" s="227"/>
      <c r="C19" s="93" t="s">
        <v>87</v>
      </c>
      <c r="D19" s="43"/>
      <c r="E19" s="51"/>
      <c r="F19" s="52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4"/>
      <c r="R19" s="100">
        <f t="shared" si="0"/>
        <v>0</v>
      </c>
    </row>
    <row r="20" spans="2:18" ht="16.5" customHeight="1">
      <c r="B20" s="227"/>
      <c r="C20" s="93" t="s">
        <v>88</v>
      </c>
      <c r="D20" s="43"/>
      <c r="E20" s="51"/>
      <c r="F20" s="52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4"/>
      <c r="R20" s="100">
        <f t="shared" si="0"/>
        <v>0</v>
      </c>
    </row>
    <row r="21" spans="2:18" ht="16.5" customHeight="1">
      <c r="B21" s="228"/>
      <c r="C21" s="95" t="s">
        <v>89</v>
      </c>
      <c r="D21" s="58"/>
      <c r="E21" s="59"/>
      <c r="F21" s="60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2"/>
      <c r="R21" s="101">
        <f t="shared" si="0"/>
        <v>0</v>
      </c>
    </row>
    <row r="22" spans="2:18" ht="16.5" customHeight="1">
      <c r="B22" s="229" t="s">
        <v>90</v>
      </c>
      <c r="C22" s="92" t="s">
        <v>91</v>
      </c>
      <c r="D22" s="41"/>
      <c r="E22" s="47"/>
      <c r="F22" s="48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50"/>
      <c r="R22" s="99">
        <f t="shared" si="0"/>
        <v>0</v>
      </c>
    </row>
    <row r="23" spans="2:18" ht="16.5" customHeight="1">
      <c r="B23" s="227"/>
      <c r="C23" s="93" t="s">
        <v>92</v>
      </c>
      <c r="D23" s="63"/>
      <c r="E23" s="51"/>
      <c r="F23" s="52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4"/>
      <c r="R23" s="100">
        <f t="shared" si="0"/>
        <v>0</v>
      </c>
    </row>
    <row r="24" spans="2:18" ht="16.5" customHeight="1">
      <c r="B24" s="227"/>
      <c r="C24" s="93" t="s">
        <v>93</v>
      </c>
      <c r="D24" s="43"/>
      <c r="E24" s="51"/>
      <c r="F24" s="52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4"/>
      <c r="R24" s="100">
        <f t="shared" si="0"/>
        <v>0</v>
      </c>
    </row>
    <row r="25" spans="2:18" ht="16.5" customHeight="1">
      <c r="B25" s="227"/>
      <c r="C25" s="93" t="s">
        <v>94</v>
      </c>
      <c r="D25" s="43"/>
      <c r="E25" s="44"/>
      <c r="F25" s="52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4"/>
      <c r="R25" s="100">
        <f t="shared" si="0"/>
        <v>0</v>
      </c>
    </row>
    <row r="26" spans="2:18" ht="16.5" customHeight="1">
      <c r="B26" s="227"/>
      <c r="C26" s="94" t="s">
        <v>95</v>
      </c>
      <c r="D26" s="64"/>
      <c r="E26" s="126"/>
      <c r="F26" s="55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7"/>
      <c r="R26" s="101">
        <f t="shared" si="0"/>
        <v>0</v>
      </c>
    </row>
    <row r="27" spans="2:18" ht="16.5" customHeight="1">
      <c r="B27" s="231" t="s">
        <v>123</v>
      </c>
      <c r="C27" s="120" t="s">
        <v>97</v>
      </c>
      <c r="D27" s="118"/>
      <c r="E27" s="127"/>
      <c r="F27" s="128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30"/>
      <c r="R27" s="121">
        <f t="shared" si="0"/>
        <v>0</v>
      </c>
    </row>
    <row r="28" spans="2:18" ht="16.5" customHeight="1">
      <c r="B28" s="232"/>
      <c r="C28" s="122" t="s">
        <v>98</v>
      </c>
      <c r="D28" s="123"/>
      <c r="E28" s="124"/>
      <c r="F28" s="131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3"/>
      <c r="R28" s="125">
        <f t="shared" si="0"/>
        <v>0</v>
      </c>
    </row>
    <row r="29" spans="2:18" ht="16.5" customHeight="1">
      <c r="B29" s="229" t="s">
        <v>96</v>
      </c>
      <c r="C29" s="92" t="s">
        <v>125</v>
      </c>
      <c r="D29" s="118"/>
      <c r="E29" s="42"/>
      <c r="F29" s="48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50"/>
      <c r="R29" s="99">
        <f t="shared" si="0"/>
        <v>0</v>
      </c>
    </row>
    <row r="30" spans="2:18" ht="16.5" customHeight="1">
      <c r="B30" s="227"/>
      <c r="C30" s="93" t="s">
        <v>126</v>
      </c>
      <c r="D30" s="119"/>
      <c r="E30" s="44"/>
      <c r="F30" s="52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4"/>
      <c r="R30" s="100">
        <f t="shared" si="0"/>
        <v>0</v>
      </c>
    </row>
    <row r="31" spans="2:18" ht="16.5" customHeight="1">
      <c r="B31" s="227"/>
      <c r="C31" s="93" t="s">
        <v>127</v>
      </c>
      <c r="D31" s="43"/>
      <c r="E31" s="51"/>
      <c r="F31" s="52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4"/>
      <c r="R31" s="100">
        <f t="shared" si="0"/>
        <v>0</v>
      </c>
    </row>
    <row r="32" spans="2:18" ht="16.5" customHeight="1">
      <c r="B32" s="227"/>
      <c r="C32" s="93" t="s">
        <v>128</v>
      </c>
      <c r="D32" s="43"/>
      <c r="E32" s="51"/>
      <c r="F32" s="52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4"/>
      <c r="R32" s="100">
        <f t="shared" si="0"/>
        <v>0</v>
      </c>
    </row>
    <row r="33" spans="2:18" ht="16.5" customHeight="1" thickBot="1">
      <c r="B33" s="230"/>
      <c r="C33" s="96" t="s">
        <v>129</v>
      </c>
      <c r="D33" s="65"/>
      <c r="E33" s="66"/>
      <c r="F33" s="67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9"/>
      <c r="R33" s="102">
        <f t="shared" si="0"/>
        <v>0</v>
      </c>
    </row>
    <row r="34" spans="2:18" ht="15.75" customHeight="1">
      <c r="B34" s="97"/>
      <c r="D34" s="103"/>
      <c r="E34" s="104" t="s">
        <v>104</v>
      </c>
      <c r="F34" s="105">
        <f>COUNTIF(F12:F33,"○")*1+COUNTIF(F12:F33,"△")*0.5</f>
        <v>0</v>
      </c>
      <c r="G34" s="106">
        <f>COUNTIF(G12:G33,"○")*1+COUNTIF(G12:G33,"△")*0.5</f>
        <v>0</v>
      </c>
      <c r="H34" s="106">
        <f>COUNTIF(H12:H33,"○")*1+COUNTIF(H12:H33,"△")*0.5</f>
        <v>0</v>
      </c>
      <c r="I34" s="106">
        <f>COUNTIF(I12:I33,"○")*1+COUNTIF(I12:I33,"△")*0.5</f>
        <v>0</v>
      </c>
      <c r="J34" s="106">
        <f>COUNTIF(J12:J33,"○")*1+COUNTIF(J12:J33,"△")*0.5</f>
        <v>0</v>
      </c>
      <c r="K34" s="106">
        <f t="shared" ref="K34:Q34" si="1">COUNTIF(K12:K33,"○")*1+COUNTIF(K12:K33,"△")*0.5</f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06">
        <f t="shared" si="1"/>
        <v>0</v>
      </c>
      <c r="P34" s="106">
        <f t="shared" si="1"/>
        <v>0</v>
      </c>
      <c r="Q34" s="107">
        <f t="shared" si="1"/>
        <v>0</v>
      </c>
      <c r="R34" s="220"/>
    </row>
    <row r="35" spans="2:18" ht="15.75" customHeight="1">
      <c r="B35" s="98"/>
      <c r="D35" s="103" t="s">
        <v>99</v>
      </c>
      <c r="E35" s="108" t="s">
        <v>105</v>
      </c>
      <c r="F35" s="109">
        <f>COUNTA(F12:F33)-COUNTIF(F12:F33,"－")</f>
        <v>0</v>
      </c>
      <c r="G35" s="110">
        <f>COUNTA(G12:G33)-COUNTIF(G12:G33,"－")</f>
        <v>0</v>
      </c>
      <c r="H35" s="110">
        <f>COUNTA(H12:H33)-COUNTIF(H12:H33,"－")</f>
        <v>0</v>
      </c>
      <c r="I35" s="110">
        <f>COUNTA(I12:I33)-COUNTIF(I12:I33,"－")</f>
        <v>0</v>
      </c>
      <c r="J35" s="110">
        <f>COUNTA(J12:J33)-COUNTIF(J12:J33,"－")</f>
        <v>0</v>
      </c>
      <c r="K35" s="110">
        <f t="shared" ref="K35:Q35" si="2">COUNTA(K12:K33)-COUNTIF(K12:K33,"－")</f>
        <v>0</v>
      </c>
      <c r="L35" s="110">
        <f t="shared" si="2"/>
        <v>0</v>
      </c>
      <c r="M35" s="110">
        <f t="shared" si="2"/>
        <v>0</v>
      </c>
      <c r="N35" s="110">
        <f t="shared" si="2"/>
        <v>0</v>
      </c>
      <c r="O35" s="110">
        <f t="shared" si="2"/>
        <v>0</v>
      </c>
      <c r="P35" s="110">
        <f t="shared" si="2"/>
        <v>0</v>
      </c>
      <c r="Q35" s="111">
        <f t="shared" si="2"/>
        <v>0</v>
      </c>
      <c r="R35" s="221"/>
    </row>
    <row r="36" spans="2:18" ht="15.75" customHeight="1">
      <c r="B36" s="97"/>
      <c r="D36" s="103"/>
      <c r="E36" s="112" t="s">
        <v>106</v>
      </c>
      <c r="F36" s="113" t="str">
        <f>IF(F35=0,"",F34/F35)</f>
        <v/>
      </c>
      <c r="G36" s="114" t="str">
        <f t="shared" ref="G36:Q36" si="3">IF(G35=0,"",G34/G35)</f>
        <v/>
      </c>
      <c r="H36" s="114" t="str">
        <f t="shared" si="3"/>
        <v/>
      </c>
      <c r="I36" s="114" t="str">
        <f t="shared" si="3"/>
        <v/>
      </c>
      <c r="J36" s="114" t="str">
        <f t="shared" si="3"/>
        <v/>
      </c>
      <c r="K36" s="114" t="str">
        <f t="shared" si="3"/>
        <v/>
      </c>
      <c r="L36" s="114" t="str">
        <f t="shared" si="3"/>
        <v/>
      </c>
      <c r="M36" s="114" t="str">
        <f t="shared" si="3"/>
        <v/>
      </c>
      <c r="N36" s="114" t="str">
        <f t="shared" si="3"/>
        <v/>
      </c>
      <c r="O36" s="114" t="str">
        <f t="shared" si="3"/>
        <v/>
      </c>
      <c r="P36" s="114" t="str">
        <f t="shared" si="3"/>
        <v/>
      </c>
      <c r="Q36" s="115" t="str">
        <f t="shared" si="3"/>
        <v/>
      </c>
      <c r="R36" s="222"/>
    </row>
  </sheetData>
  <mergeCells count="25">
    <mergeCell ref="F3:O3"/>
    <mergeCell ref="F8:I8"/>
    <mergeCell ref="B5:E5"/>
    <mergeCell ref="F5:I5"/>
    <mergeCell ref="J5:M5"/>
    <mergeCell ref="N5:Q5"/>
    <mergeCell ref="J7:M7"/>
    <mergeCell ref="N7:Q7"/>
    <mergeCell ref="N6:Q6"/>
    <mergeCell ref="F7:I7"/>
    <mergeCell ref="R34:R36"/>
    <mergeCell ref="B11:E11"/>
    <mergeCell ref="B12:B16"/>
    <mergeCell ref="B17:B21"/>
    <mergeCell ref="B22:B26"/>
    <mergeCell ref="B29:B33"/>
    <mergeCell ref="B27:B28"/>
    <mergeCell ref="F9:I9"/>
    <mergeCell ref="J9:M9"/>
    <mergeCell ref="N9:Q9"/>
    <mergeCell ref="B6:B9"/>
    <mergeCell ref="F6:I6"/>
    <mergeCell ref="J6:M6"/>
    <mergeCell ref="J8:M8"/>
    <mergeCell ref="N8:Q8"/>
  </mergeCells>
  <phoneticPr fontId="3"/>
  <dataValidations count="1">
    <dataValidation type="list" allowBlank="1" showInputMessage="1" showErrorMessage="1" sqref="R6:R9 F12:Q33" xr:uid="{00000000-0002-0000-0100-000000000000}">
      <formula1>"○,△,×,－"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8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4"/>
  <sheetViews>
    <sheetView view="pageLayout" zoomScaleNormal="100" workbookViewId="0">
      <selection activeCell="C15" sqref="C15"/>
    </sheetView>
  </sheetViews>
  <sheetFormatPr defaultRowHeight="18.75"/>
  <cols>
    <col min="2" max="14" width="7.25" customWidth="1"/>
    <col min="15" max="15" width="1.625" customWidth="1"/>
  </cols>
  <sheetData>
    <row r="1" spans="1:14">
      <c r="A1" s="6" t="s">
        <v>134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39" customHeight="1">
      <c r="A2" s="242" t="s">
        <v>0</v>
      </c>
      <c r="B2" s="242"/>
      <c r="C2" s="242"/>
      <c r="D2" s="242"/>
      <c r="E2" s="242" t="s">
        <v>24</v>
      </c>
      <c r="F2" s="242"/>
      <c r="G2" s="5" t="s">
        <v>30</v>
      </c>
      <c r="H2" s="8" t="s">
        <v>25</v>
      </c>
      <c r="I2" s="8" t="s">
        <v>26</v>
      </c>
      <c r="J2" s="8" t="s">
        <v>27</v>
      </c>
      <c r="K2" s="5" t="s">
        <v>41</v>
      </c>
      <c r="L2" s="21"/>
      <c r="M2" s="7"/>
      <c r="N2" s="7"/>
    </row>
    <row r="3" spans="1:14" ht="15" customHeight="1">
      <c r="A3" s="243" t="s">
        <v>1</v>
      </c>
      <c r="B3" s="244"/>
      <c r="C3" s="244"/>
      <c r="D3" s="245"/>
      <c r="E3" s="241"/>
      <c r="F3" s="241"/>
      <c r="G3" s="241"/>
      <c r="H3" s="241"/>
      <c r="I3" s="241"/>
      <c r="J3" s="241"/>
      <c r="K3" s="241"/>
      <c r="L3" s="21"/>
      <c r="M3" s="7"/>
      <c r="N3" s="7"/>
    </row>
    <row r="4" spans="1:14" ht="13.5" customHeight="1">
      <c r="A4" s="250" t="s">
        <v>138</v>
      </c>
      <c r="B4" s="181"/>
      <c r="C4" s="181"/>
      <c r="D4" s="251"/>
      <c r="E4" s="241"/>
      <c r="F4" s="241"/>
      <c r="G4" s="241"/>
      <c r="H4" s="241"/>
      <c r="I4" s="241"/>
      <c r="J4" s="241"/>
      <c r="K4" s="241"/>
      <c r="L4" s="21"/>
      <c r="M4" s="7"/>
      <c r="N4" s="7"/>
    </row>
    <row r="5" spans="1:14" ht="13.5" customHeight="1">
      <c r="A5" s="252" t="s">
        <v>23</v>
      </c>
      <c r="B5" s="253"/>
      <c r="C5" s="253"/>
      <c r="D5" s="254"/>
      <c r="E5" s="241"/>
      <c r="F5" s="241"/>
      <c r="G5" s="241"/>
      <c r="H5" s="241"/>
      <c r="I5" s="241"/>
      <c r="J5" s="241"/>
      <c r="K5" s="241"/>
      <c r="L5" s="21"/>
      <c r="M5" s="7"/>
      <c r="N5" s="7"/>
    </row>
    <row r="6" spans="1:14" ht="15" customHeight="1">
      <c r="A6" s="243" t="s">
        <v>2</v>
      </c>
      <c r="B6" s="244"/>
      <c r="C6" s="244"/>
      <c r="D6" s="245"/>
      <c r="E6" s="241"/>
      <c r="F6" s="241"/>
      <c r="G6" s="241"/>
      <c r="H6" s="241"/>
      <c r="I6" s="241"/>
      <c r="J6" s="241"/>
      <c r="K6" s="241"/>
      <c r="L6" s="21"/>
      <c r="M6" s="7"/>
      <c r="N6" s="7"/>
    </row>
    <row r="7" spans="1:14" ht="13.5" customHeight="1">
      <c r="A7" s="250" t="s">
        <v>139</v>
      </c>
      <c r="B7" s="181"/>
      <c r="C7" s="181"/>
      <c r="D7" s="251"/>
      <c r="E7" s="241"/>
      <c r="F7" s="241"/>
      <c r="G7" s="241"/>
      <c r="H7" s="241"/>
      <c r="I7" s="241"/>
      <c r="J7" s="241"/>
      <c r="K7" s="241"/>
      <c r="L7" s="21"/>
      <c r="M7" s="7"/>
      <c r="N7" s="7"/>
    </row>
    <row r="8" spans="1:14" ht="13.5" customHeight="1">
      <c r="A8" s="255" t="s">
        <v>23</v>
      </c>
      <c r="B8" s="180"/>
      <c r="C8" s="180"/>
      <c r="D8" s="256"/>
      <c r="E8" s="241"/>
      <c r="F8" s="241"/>
      <c r="G8" s="241"/>
      <c r="H8" s="241"/>
      <c r="I8" s="241"/>
      <c r="J8" s="241"/>
      <c r="K8" s="241"/>
      <c r="L8" s="21"/>
      <c r="M8" s="7"/>
      <c r="N8" s="7"/>
    </row>
    <row r="9" spans="1:14" ht="24" customHeight="1">
      <c r="A9" s="246" t="s">
        <v>3</v>
      </c>
      <c r="B9" s="247"/>
      <c r="C9" s="247"/>
      <c r="D9" s="248"/>
      <c r="E9" s="249" t="str">
        <f>IF(E6=0,"",E6-$E$3)</f>
        <v/>
      </c>
      <c r="F9" s="249"/>
      <c r="G9" s="32" t="str">
        <f>IF(G6=0,"",G6-$G$3)</f>
        <v/>
      </c>
      <c r="H9" s="32" t="str">
        <f>IF(H6=0,"",H6-$H$3)</f>
        <v/>
      </c>
      <c r="I9" s="32" t="str">
        <f>IF(I6=0,"",I6-$I$3)</f>
        <v/>
      </c>
      <c r="J9" s="32" t="str">
        <f>IF(J6=0,"",J6-$J$3)</f>
        <v/>
      </c>
      <c r="K9" s="32" t="str">
        <f>IF(K6=0,"",K6-$K$3)</f>
        <v/>
      </c>
      <c r="L9" s="21"/>
      <c r="M9" s="7"/>
      <c r="N9" s="7"/>
    </row>
    <row r="10" spans="1:14" ht="15" customHeight="1">
      <c r="A10" s="255" t="s">
        <v>4</v>
      </c>
      <c r="B10" s="180"/>
      <c r="C10" s="180"/>
      <c r="D10" s="256"/>
      <c r="E10" s="241"/>
      <c r="F10" s="241"/>
      <c r="G10" s="241"/>
      <c r="H10" s="241"/>
      <c r="I10" s="241"/>
      <c r="J10" s="241"/>
      <c r="K10" s="241"/>
      <c r="L10" s="21"/>
      <c r="M10" s="7"/>
      <c r="N10" s="7"/>
    </row>
    <row r="11" spans="1:14" ht="13.5" customHeight="1">
      <c r="A11" s="255" t="s">
        <v>58</v>
      </c>
      <c r="B11" s="180"/>
      <c r="C11" s="180"/>
      <c r="D11" s="256"/>
      <c r="E11" s="241"/>
      <c r="F11" s="241"/>
      <c r="G11" s="241"/>
      <c r="H11" s="241"/>
      <c r="I11" s="241"/>
      <c r="J11" s="241"/>
      <c r="K11" s="241"/>
      <c r="L11" s="21"/>
      <c r="M11" s="7"/>
      <c r="N11" s="7"/>
    </row>
    <row r="12" spans="1:14" ht="13.5" customHeight="1">
      <c r="A12" s="252" t="s">
        <v>23</v>
      </c>
      <c r="B12" s="253"/>
      <c r="C12" s="253"/>
      <c r="D12" s="254"/>
      <c r="E12" s="241"/>
      <c r="F12" s="241"/>
      <c r="G12" s="241"/>
      <c r="H12" s="241"/>
      <c r="I12" s="241"/>
      <c r="J12" s="241"/>
      <c r="K12" s="241"/>
      <c r="L12" s="21"/>
      <c r="M12" s="7"/>
      <c r="N12" s="7"/>
    </row>
    <row r="13" spans="1:14" ht="24" customHeight="1">
      <c r="A13" s="246" t="s">
        <v>5</v>
      </c>
      <c r="B13" s="247"/>
      <c r="C13" s="247"/>
      <c r="D13" s="248"/>
      <c r="E13" s="249" t="str">
        <f>IF(E10=0,"",E10-$E$3)</f>
        <v/>
      </c>
      <c r="F13" s="249"/>
      <c r="G13" s="32" t="str">
        <f>IF(G10=0,"",G10-$G$3)</f>
        <v/>
      </c>
      <c r="H13" s="32" t="str">
        <f>IF(H10=0,"",H10-$H$3)</f>
        <v/>
      </c>
      <c r="I13" s="32" t="str">
        <f>IF(I10=0,"",I10-$I$3)</f>
        <v/>
      </c>
      <c r="J13" s="32" t="str">
        <f>IF(J10=0,"",J10-$J$3)</f>
        <v/>
      </c>
      <c r="K13" s="32" t="str">
        <f>IF(K10=0,"",K10-$K$3)</f>
        <v/>
      </c>
      <c r="L13" s="21"/>
      <c r="M13" s="7"/>
      <c r="N13" s="7"/>
    </row>
    <row r="14" spans="1:14" ht="15" customHeight="1">
      <c r="A14" s="9"/>
      <c r="B14" s="9"/>
      <c r="C14" s="9"/>
      <c r="D14" s="9"/>
      <c r="E14" s="24" t="s">
        <v>46</v>
      </c>
      <c r="F14" s="9"/>
    </row>
    <row r="15" spans="1:14" ht="18" customHeight="1">
      <c r="A15" s="151"/>
      <c r="B15" s="152"/>
      <c r="C15" s="152"/>
      <c r="D15" s="152"/>
      <c r="E15" s="153"/>
      <c r="F15" s="152"/>
      <c r="G15" s="154"/>
      <c r="H15" s="154"/>
      <c r="I15" s="154"/>
      <c r="J15" s="154"/>
      <c r="K15" s="154"/>
      <c r="L15" s="154"/>
    </row>
    <row r="16" spans="1:14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5">
      <c r="A17" s="6" t="s">
        <v>28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5">
      <c r="A18" s="6" t="s">
        <v>57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</row>
    <row r="19" spans="1:15">
      <c r="A19" s="22"/>
      <c r="B19" s="5" t="s">
        <v>54</v>
      </c>
      <c r="C19" s="5" t="s">
        <v>6</v>
      </c>
      <c r="D19" s="5" t="s">
        <v>7</v>
      </c>
      <c r="E19" s="5" t="s">
        <v>8</v>
      </c>
      <c r="F19" s="5" t="s">
        <v>9</v>
      </c>
      <c r="G19" s="5" t="s">
        <v>10</v>
      </c>
      <c r="H19" s="5" t="s">
        <v>11</v>
      </c>
      <c r="I19" s="5" t="s">
        <v>12</v>
      </c>
      <c r="J19" s="5" t="s">
        <v>13</v>
      </c>
      <c r="K19" s="5" t="s">
        <v>14</v>
      </c>
      <c r="L19" s="5" t="s">
        <v>15</v>
      </c>
      <c r="M19" s="5" t="s">
        <v>16</v>
      </c>
      <c r="N19" s="5" t="s">
        <v>55</v>
      </c>
    </row>
    <row r="20" spans="1:15">
      <c r="A20" s="3" t="s">
        <v>19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5"/>
      <c r="N20" s="36">
        <f>SUM(B20:M20)</f>
        <v>0</v>
      </c>
    </row>
    <row r="21" spans="1:15">
      <c r="A21" s="3" t="s">
        <v>20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5"/>
      <c r="N21" s="36">
        <f>SUM(B21:M21)</f>
        <v>0</v>
      </c>
    </row>
    <row r="22" spans="1:15">
      <c r="A22" s="150" t="s">
        <v>60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34" t="s">
        <v>17</v>
      </c>
      <c r="N22" s="36">
        <f>SUM(N20:N21)</f>
        <v>0</v>
      </c>
    </row>
    <row r="23" spans="1:15" ht="25.5" customHeight="1">
      <c r="A23" s="30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5">
      <c r="A24" s="141" t="s">
        <v>122</v>
      </c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8"/>
    </row>
    <row r="25" spans="1:15">
      <c r="A25" s="142"/>
      <c r="B25" s="34" t="s">
        <v>54</v>
      </c>
      <c r="C25" s="34" t="s">
        <v>6</v>
      </c>
      <c r="D25" s="34" t="s">
        <v>7</v>
      </c>
      <c r="E25" s="34" t="s">
        <v>8</v>
      </c>
      <c r="F25" s="34" t="s">
        <v>9</v>
      </c>
      <c r="G25" s="34" t="s">
        <v>10</v>
      </c>
      <c r="H25" s="34" t="s">
        <v>11</v>
      </c>
      <c r="I25" s="34" t="s">
        <v>12</v>
      </c>
      <c r="J25" s="34" t="s">
        <v>13</v>
      </c>
      <c r="K25" s="34" t="s">
        <v>14</v>
      </c>
      <c r="L25" s="34" t="s">
        <v>15</v>
      </c>
      <c r="M25" s="34" t="s">
        <v>16</v>
      </c>
      <c r="N25" s="34" t="s">
        <v>17</v>
      </c>
      <c r="O25" s="138"/>
    </row>
    <row r="26" spans="1:15" ht="21">
      <c r="A26" s="143" t="s">
        <v>116</v>
      </c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8">
        <f>SUM(B26:M26)</f>
        <v>0</v>
      </c>
      <c r="O26" s="138"/>
    </row>
    <row r="27" spans="1:15" ht="21">
      <c r="A27" s="143" t="s">
        <v>117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8">
        <f>SUM(B27:M27)</f>
        <v>0</v>
      </c>
      <c r="O27" s="138"/>
    </row>
    <row r="28" spans="1:15">
      <c r="A28" s="135"/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7"/>
      <c r="O28" s="138"/>
    </row>
    <row r="29" spans="1:15">
      <c r="A29" s="7" t="s">
        <v>29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5" ht="45" customHeight="1">
      <c r="A30" s="243" t="s">
        <v>102</v>
      </c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8"/>
      <c r="M30" s="7"/>
      <c r="N30" s="7"/>
    </row>
    <row r="31" spans="1:15" ht="18" customHeight="1">
      <c r="A31" s="259"/>
      <c r="B31" s="260"/>
      <c r="C31" s="260"/>
      <c r="D31" s="260"/>
      <c r="E31" s="260"/>
      <c r="F31" s="260"/>
      <c r="G31" s="260"/>
      <c r="H31" s="260"/>
      <c r="I31" s="260"/>
      <c r="J31" s="260"/>
      <c r="K31" s="260"/>
      <c r="L31" s="261"/>
      <c r="M31" s="7"/>
      <c r="N31" s="7"/>
    </row>
    <row r="32" spans="1:15" ht="18" customHeight="1">
      <c r="A32" s="259"/>
      <c r="B32" s="260"/>
      <c r="C32" s="260"/>
      <c r="D32" s="260"/>
      <c r="E32" s="260"/>
      <c r="F32" s="260"/>
      <c r="G32" s="260"/>
      <c r="H32" s="260"/>
      <c r="I32" s="260"/>
      <c r="J32" s="260"/>
      <c r="K32" s="260"/>
      <c r="L32" s="261"/>
      <c r="M32" s="7"/>
      <c r="N32" s="7"/>
    </row>
    <row r="33" spans="1:14" ht="18" customHeight="1">
      <c r="A33" s="259"/>
      <c r="B33" s="260"/>
      <c r="C33" s="260"/>
      <c r="D33" s="260"/>
      <c r="E33" s="260"/>
      <c r="F33" s="260"/>
      <c r="G33" s="260"/>
      <c r="H33" s="260"/>
      <c r="I33" s="260"/>
      <c r="J33" s="260"/>
      <c r="K33" s="260"/>
      <c r="L33" s="261"/>
      <c r="M33" s="7"/>
      <c r="N33" s="7"/>
    </row>
    <row r="34" spans="1:14" ht="18" customHeight="1">
      <c r="A34" s="259"/>
      <c r="B34" s="260"/>
      <c r="C34" s="260"/>
      <c r="D34" s="260"/>
      <c r="E34" s="260"/>
      <c r="F34" s="260"/>
      <c r="G34" s="260"/>
      <c r="H34" s="260"/>
      <c r="I34" s="260"/>
      <c r="J34" s="260"/>
      <c r="K34" s="260"/>
      <c r="L34" s="261"/>
      <c r="M34" s="7"/>
      <c r="N34" s="7"/>
    </row>
    <row r="35" spans="1:14" ht="18" customHeight="1">
      <c r="A35" s="259"/>
      <c r="B35" s="260"/>
      <c r="C35" s="260"/>
      <c r="D35" s="260"/>
      <c r="E35" s="260"/>
      <c r="F35" s="260"/>
      <c r="G35" s="260"/>
      <c r="H35" s="260"/>
      <c r="I35" s="260"/>
      <c r="J35" s="260"/>
      <c r="K35" s="260"/>
      <c r="L35" s="261"/>
      <c r="M35" s="7"/>
      <c r="N35" s="7"/>
    </row>
    <row r="36" spans="1:14" ht="18" customHeight="1">
      <c r="A36" s="262"/>
      <c r="B36" s="263"/>
      <c r="C36" s="263"/>
      <c r="D36" s="263"/>
      <c r="E36" s="263"/>
      <c r="F36" s="263"/>
      <c r="G36" s="263"/>
      <c r="H36" s="263"/>
      <c r="I36" s="263"/>
      <c r="J36" s="263"/>
      <c r="K36" s="263"/>
      <c r="L36" s="264"/>
      <c r="M36" s="7"/>
      <c r="N36" s="7"/>
    </row>
    <row r="37" spans="1:14" ht="24" customHeight="1" thickBo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4" ht="18" customHeight="1">
      <c r="B38" s="10" t="s">
        <v>120</v>
      </c>
      <c r="C38" s="11"/>
      <c r="D38" s="11"/>
      <c r="E38" s="11"/>
      <c r="F38" s="11"/>
      <c r="G38" s="11"/>
      <c r="H38" s="11"/>
      <c r="I38" s="12"/>
    </row>
    <row r="39" spans="1:14" ht="18" customHeight="1">
      <c r="B39" s="156" t="s">
        <v>132</v>
      </c>
      <c r="I39" s="1"/>
    </row>
    <row r="40" spans="1:14" ht="18" customHeight="1" thickBot="1">
      <c r="B40" s="13" t="s">
        <v>59</v>
      </c>
      <c r="C40" s="14"/>
      <c r="D40" s="14"/>
      <c r="E40" s="14"/>
      <c r="F40" s="14"/>
      <c r="G40" s="14"/>
      <c r="H40" s="14"/>
      <c r="I40" s="2"/>
    </row>
    <row r="42" spans="1:14" ht="15" customHeight="1">
      <c r="A42" s="30" t="s">
        <v>51</v>
      </c>
    </row>
    <row r="43" spans="1:14" ht="15" customHeight="1">
      <c r="A43" s="30" t="s">
        <v>52</v>
      </c>
    </row>
    <row r="44" spans="1:14" ht="15" customHeight="1">
      <c r="A44" s="30" t="s">
        <v>53</v>
      </c>
    </row>
  </sheetData>
  <protectedRanges>
    <protectedRange sqref="A11" name="範囲7"/>
    <protectedRange sqref="B38:I40" name="範囲6"/>
    <protectedRange sqref="A31:L36" name="範囲5"/>
    <protectedRange sqref="E3:K8" name="範囲1"/>
    <protectedRange sqref="B20:L21" name="範囲4"/>
    <protectedRange sqref="E10:K12" name="範囲2_1"/>
    <protectedRange sqref="M20:M21" name="範囲4_1"/>
    <protectedRange sqref="B26:M28" name="範囲4_2"/>
    <protectedRange sqref="A4" name="範囲7_1"/>
    <protectedRange sqref="A7" name="範囲7_2"/>
  </protectedRanges>
  <mergeCells count="35">
    <mergeCell ref="A30:L30"/>
    <mergeCell ref="A31:L36"/>
    <mergeCell ref="K3:K5"/>
    <mergeCell ref="K6:K8"/>
    <mergeCell ref="K10:K12"/>
    <mergeCell ref="A11:D11"/>
    <mergeCell ref="A12:D12"/>
    <mergeCell ref="A13:D13"/>
    <mergeCell ref="E13:F13"/>
    <mergeCell ref="A10:D10"/>
    <mergeCell ref="E10:F12"/>
    <mergeCell ref="G10:G12"/>
    <mergeCell ref="H10:H12"/>
    <mergeCell ref="I10:I12"/>
    <mergeCell ref="J10:J12"/>
    <mergeCell ref="I6:I8"/>
    <mergeCell ref="J6:J8"/>
    <mergeCell ref="G6:G8"/>
    <mergeCell ref="H6:H8"/>
    <mergeCell ref="A7:D7"/>
    <mergeCell ref="A8:D8"/>
    <mergeCell ref="A9:D9"/>
    <mergeCell ref="E9:F9"/>
    <mergeCell ref="A4:D4"/>
    <mergeCell ref="A5:D5"/>
    <mergeCell ref="A6:D6"/>
    <mergeCell ref="E6:F8"/>
    <mergeCell ref="H3:H5"/>
    <mergeCell ref="I3:I5"/>
    <mergeCell ref="J3:J5"/>
    <mergeCell ref="A2:D2"/>
    <mergeCell ref="E2:F2"/>
    <mergeCell ref="A3:D3"/>
    <mergeCell ref="E3:F5"/>
    <mergeCell ref="G3:G5"/>
  </mergeCells>
  <phoneticPr fontId="3"/>
  <pageMargins left="0.70866141732283472" right="0.19685039370078741" top="0.74803149606299213" bottom="0.74803149606299213" header="0.31496062992125984" footer="0.31496062992125984"/>
  <pageSetup paperSize="9" scale="83" orientation="portrait" r:id="rId1"/>
  <headerFooter>
    <oddHeader>&amp;R低圧用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46"/>
  <sheetViews>
    <sheetView view="pageLayout" zoomScaleNormal="100" workbookViewId="0"/>
  </sheetViews>
  <sheetFormatPr defaultRowHeight="18.75"/>
  <cols>
    <col min="2" max="14" width="7.25" customWidth="1"/>
    <col min="15" max="15" width="1.625" customWidth="1"/>
  </cols>
  <sheetData>
    <row r="1" spans="1:14">
      <c r="A1" s="6" t="s">
        <v>134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39" customHeight="1">
      <c r="A2" s="242" t="s">
        <v>0</v>
      </c>
      <c r="B2" s="242"/>
      <c r="C2" s="242"/>
      <c r="D2" s="242"/>
      <c r="E2" s="242" t="s">
        <v>24</v>
      </c>
      <c r="F2" s="242"/>
      <c r="G2" s="5" t="s">
        <v>30</v>
      </c>
      <c r="H2" s="8" t="s">
        <v>25</v>
      </c>
      <c r="I2" s="8" t="s">
        <v>26</v>
      </c>
      <c r="J2" s="8" t="s">
        <v>27</v>
      </c>
      <c r="K2" s="5" t="s">
        <v>41</v>
      </c>
      <c r="L2" s="21"/>
      <c r="M2" s="7"/>
      <c r="N2" s="7"/>
    </row>
    <row r="3" spans="1:14" ht="15" customHeight="1">
      <c r="A3" s="243" t="s">
        <v>1</v>
      </c>
      <c r="B3" s="244"/>
      <c r="C3" s="244"/>
      <c r="D3" s="245"/>
      <c r="E3" s="241"/>
      <c r="F3" s="241"/>
      <c r="G3" s="241"/>
      <c r="H3" s="241"/>
      <c r="I3" s="241"/>
      <c r="J3" s="241"/>
      <c r="K3" s="241"/>
      <c r="L3" s="21"/>
      <c r="M3" s="7"/>
      <c r="N3" s="7"/>
    </row>
    <row r="4" spans="1:14" ht="13.5" customHeight="1">
      <c r="A4" s="250" t="s">
        <v>138</v>
      </c>
      <c r="B4" s="181"/>
      <c r="C4" s="181"/>
      <c r="D4" s="251"/>
      <c r="E4" s="241"/>
      <c r="F4" s="241"/>
      <c r="G4" s="241"/>
      <c r="H4" s="241"/>
      <c r="I4" s="241"/>
      <c r="J4" s="241"/>
      <c r="K4" s="241"/>
      <c r="L4" s="21"/>
      <c r="M4" s="7"/>
      <c r="N4" s="7"/>
    </row>
    <row r="5" spans="1:14" ht="13.5" customHeight="1">
      <c r="A5" s="252" t="s">
        <v>23</v>
      </c>
      <c r="B5" s="253"/>
      <c r="C5" s="253"/>
      <c r="D5" s="254"/>
      <c r="E5" s="241"/>
      <c r="F5" s="241"/>
      <c r="G5" s="241"/>
      <c r="H5" s="241"/>
      <c r="I5" s="241"/>
      <c r="J5" s="241"/>
      <c r="K5" s="241"/>
      <c r="L5" s="21"/>
      <c r="M5" s="7"/>
      <c r="N5" s="7"/>
    </row>
    <row r="6" spans="1:14" ht="15" customHeight="1">
      <c r="A6" s="243" t="s">
        <v>2</v>
      </c>
      <c r="B6" s="244"/>
      <c r="C6" s="244"/>
      <c r="D6" s="245"/>
      <c r="E6" s="241"/>
      <c r="F6" s="241"/>
      <c r="G6" s="241"/>
      <c r="H6" s="241"/>
      <c r="I6" s="241"/>
      <c r="J6" s="241"/>
      <c r="K6" s="241"/>
      <c r="L6" s="21"/>
      <c r="M6" s="7"/>
      <c r="N6" s="7"/>
    </row>
    <row r="7" spans="1:14" ht="13.5" customHeight="1">
      <c r="A7" s="250" t="s">
        <v>139</v>
      </c>
      <c r="B7" s="181"/>
      <c r="C7" s="181"/>
      <c r="D7" s="251"/>
      <c r="E7" s="241"/>
      <c r="F7" s="241"/>
      <c r="G7" s="241"/>
      <c r="H7" s="241"/>
      <c r="I7" s="241"/>
      <c r="J7" s="241"/>
      <c r="K7" s="241"/>
      <c r="L7" s="21"/>
      <c r="M7" s="7"/>
      <c r="N7" s="7"/>
    </row>
    <row r="8" spans="1:14" ht="13.5" customHeight="1">
      <c r="A8" s="255" t="s">
        <v>23</v>
      </c>
      <c r="B8" s="180"/>
      <c r="C8" s="180"/>
      <c r="D8" s="256"/>
      <c r="E8" s="241"/>
      <c r="F8" s="241"/>
      <c r="G8" s="241"/>
      <c r="H8" s="241"/>
      <c r="I8" s="241"/>
      <c r="J8" s="241"/>
      <c r="K8" s="241"/>
      <c r="L8" s="21"/>
      <c r="M8" s="7"/>
      <c r="N8" s="7"/>
    </row>
    <row r="9" spans="1:14" ht="24" customHeight="1">
      <c r="A9" s="246" t="s">
        <v>3</v>
      </c>
      <c r="B9" s="247"/>
      <c r="C9" s="247"/>
      <c r="D9" s="248"/>
      <c r="E9" s="249" t="str">
        <f>IF(E6=0,"",E6-$E$3)</f>
        <v/>
      </c>
      <c r="F9" s="249"/>
      <c r="G9" s="32" t="str">
        <f>IF(G6=0,"",G6-$G$3)</f>
        <v/>
      </c>
      <c r="H9" s="32" t="str">
        <f>IF(H6=0,"",H6-$H$3)</f>
        <v/>
      </c>
      <c r="I9" s="32" t="str">
        <f>IF(I6=0,"",I6-$I$3)</f>
        <v/>
      </c>
      <c r="J9" s="32" t="str">
        <f>IF(J6=0,"",J6-$J$3)</f>
        <v/>
      </c>
      <c r="K9" s="32" t="str">
        <f>IF(K6=0,"",K6-$K$3)</f>
        <v/>
      </c>
      <c r="L9" s="21"/>
      <c r="M9" s="7"/>
      <c r="N9" s="7"/>
    </row>
    <row r="10" spans="1:14" ht="15" customHeight="1">
      <c r="A10" s="255" t="s">
        <v>4</v>
      </c>
      <c r="B10" s="180"/>
      <c r="C10" s="180"/>
      <c r="D10" s="256"/>
      <c r="E10" s="241"/>
      <c r="F10" s="241"/>
      <c r="G10" s="241"/>
      <c r="H10" s="241"/>
      <c r="I10" s="241"/>
      <c r="J10" s="241"/>
      <c r="K10" s="241"/>
      <c r="L10" s="21"/>
      <c r="M10" s="7"/>
      <c r="N10" s="7"/>
    </row>
    <row r="11" spans="1:14" ht="13.5" customHeight="1">
      <c r="A11" s="255" t="s">
        <v>58</v>
      </c>
      <c r="B11" s="180"/>
      <c r="C11" s="180"/>
      <c r="D11" s="256"/>
      <c r="E11" s="241"/>
      <c r="F11" s="241"/>
      <c r="G11" s="241"/>
      <c r="H11" s="241"/>
      <c r="I11" s="241"/>
      <c r="J11" s="241"/>
      <c r="K11" s="241"/>
      <c r="L11" s="21"/>
      <c r="M11" s="7"/>
      <c r="N11" s="7"/>
    </row>
    <row r="12" spans="1:14" ht="13.5" customHeight="1">
      <c r="A12" s="252" t="s">
        <v>23</v>
      </c>
      <c r="B12" s="253"/>
      <c r="C12" s="253"/>
      <c r="D12" s="254"/>
      <c r="E12" s="241"/>
      <c r="F12" s="241"/>
      <c r="G12" s="241"/>
      <c r="H12" s="241"/>
      <c r="I12" s="241"/>
      <c r="J12" s="241"/>
      <c r="K12" s="241"/>
      <c r="L12" s="21"/>
      <c r="M12" s="7"/>
      <c r="N12" s="7"/>
    </row>
    <row r="13" spans="1:14" ht="24" customHeight="1">
      <c r="A13" s="246" t="s">
        <v>5</v>
      </c>
      <c r="B13" s="247"/>
      <c r="C13" s="247"/>
      <c r="D13" s="248"/>
      <c r="E13" s="249" t="str">
        <f>IF(E10=0,"",E10-$E$3)</f>
        <v/>
      </c>
      <c r="F13" s="249"/>
      <c r="G13" s="32" t="str">
        <f>IF(G10=0,"",G10-$G$3)</f>
        <v/>
      </c>
      <c r="H13" s="32" t="str">
        <f>IF(H10=0,"",H10-$H$3)</f>
        <v/>
      </c>
      <c r="I13" s="32" t="str">
        <f>IF(I10=0,"",I10-$I$3)</f>
        <v/>
      </c>
      <c r="J13" s="32" t="str">
        <f>IF(J10=0,"",J10-$J$3)</f>
        <v/>
      </c>
      <c r="K13" s="32" t="str">
        <f>IF(K10=0,"",K10-$K$3)</f>
        <v/>
      </c>
      <c r="L13" s="21"/>
      <c r="M13" s="7"/>
      <c r="N13" s="7"/>
    </row>
    <row r="14" spans="1:14" ht="15" customHeight="1">
      <c r="A14" s="9"/>
      <c r="B14" s="9"/>
      <c r="C14" s="9"/>
      <c r="D14" s="9"/>
      <c r="E14" s="24" t="s">
        <v>46</v>
      </c>
      <c r="F14" s="9"/>
      <c r="G14" s="9"/>
      <c r="H14" s="9"/>
      <c r="I14" s="9"/>
    </row>
    <row r="15" spans="1:14" ht="15" customHeight="1">
      <c r="A15" s="151"/>
      <c r="B15" s="152"/>
      <c r="C15" s="152"/>
      <c r="D15" s="152"/>
      <c r="E15" s="153"/>
      <c r="F15" s="152"/>
      <c r="G15" s="152"/>
      <c r="H15" s="152"/>
      <c r="I15" s="152"/>
      <c r="J15" s="154"/>
      <c r="K15" s="154"/>
      <c r="L15" s="154"/>
    </row>
    <row r="16" spans="1:14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6" t="s">
        <v>28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>
      <c r="A18" s="6" t="s">
        <v>56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>
      <c r="A19" s="22"/>
      <c r="B19" s="5" t="s">
        <v>54</v>
      </c>
      <c r="C19" s="5" t="s">
        <v>6</v>
      </c>
      <c r="D19" s="5" t="s">
        <v>7</v>
      </c>
      <c r="E19" s="5" t="s">
        <v>8</v>
      </c>
      <c r="F19" s="5" t="s">
        <v>9</v>
      </c>
      <c r="G19" s="5" t="s">
        <v>10</v>
      </c>
      <c r="H19" s="5" t="s">
        <v>11</v>
      </c>
      <c r="I19" s="5" t="s">
        <v>12</v>
      </c>
      <c r="J19" s="5" t="s">
        <v>13</v>
      </c>
      <c r="K19" s="5" t="s">
        <v>14</v>
      </c>
      <c r="L19" s="5" t="s">
        <v>15</v>
      </c>
      <c r="M19" s="5" t="s">
        <v>16</v>
      </c>
      <c r="N19" s="5" t="s">
        <v>17</v>
      </c>
    </row>
    <row r="20" spans="1:14" ht="21">
      <c r="A20" s="4" t="s">
        <v>21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3" t="s">
        <v>44</v>
      </c>
    </row>
    <row r="21" spans="1:14" ht="21">
      <c r="A21" s="4" t="s">
        <v>22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3" t="s">
        <v>44</v>
      </c>
    </row>
    <row r="22" spans="1:14" ht="21">
      <c r="A22" s="4" t="s">
        <v>18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2">
        <f>SUM(B22:M22)</f>
        <v>0</v>
      </c>
    </row>
    <row r="23" spans="1:14">
      <c r="A23" s="150" t="s">
        <v>60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</row>
    <row r="24" spans="1:14" s="138" customFormat="1" ht="23.25" customHeight="1">
      <c r="A24" s="139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</row>
    <row r="25" spans="1:14" s="138" customFormat="1">
      <c r="A25" s="141" t="s">
        <v>122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</row>
    <row r="26" spans="1:14" s="138" customFormat="1">
      <c r="A26" s="142"/>
      <c r="B26" s="34" t="s">
        <v>54</v>
      </c>
      <c r="C26" s="34" t="s">
        <v>6</v>
      </c>
      <c r="D26" s="34" t="s">
        <v>7</v>
      </c>
      <c r="E26" s="34" t="s">
        <v>8</v>
      </c>
      <c r="F26" s="34" t="s">
        <v>9</v>
      </c>
      <c r="G26" s="34" t="s">
        <v>10</v>
      </c>
      <c r="H26" s="34" t="s">
        <v>11</v>
      </c>
      <c r="I26" s="34" t="s">
        <v>12</v>
      </c>
      <c r="J26" s="34" t="s">
        <v>13</v>
      </c>
      <c r="K26" s="34" t="s">
        <v>14</v>
      </c>
      <c r="L26" s="34" t="s">
        <v>15</v>
      </c>
      <c r="M26" s="34" t="s">
        <v>16</v>
      </c>
      <c r="N26" s="34" t="s">
        <v>17</v>
      </c>
    </row>
    <row r="27" spans="1:14" s="138" customFormat="1" ht="21">
      <c r="A27" s="143" t="s">
        <v>116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6">
        <f>SUM(B27:M27)</f>
        <v>0</v>
      </c>
    </row>
    <row r="28" spans="1:14" s="138" customFormat="1" ht="21">
      <c r="A28" s="143" t="s">
        <v>117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6">
        <f>SUM(B28:M28)</f>
        <v>0</v>
      </c>
    </row>
    <row r="29" spans="1:14" s="138" customFormat="1">
      <c r="A29" s="144"/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6"/>
    </row>
    <row r="30" spans="1:14">
      <c r="A30" s="7" t="s">
        <v>29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 ht="45" customHeight="1">
      <c r="A31" s="243" t="s">
        <v>102</v>
      </c>
      <c r="B31" s="257"/>
      <c r="C31" s="257"/>
      <c r="D31" s="257"/>
      <c r="E31" s="257"/>
      <c r="F31" s="257"/>
      <c r="G31" s="257"/>
      <c r="H31" s="257"/>
      <c r="I31" s="257"/>
      <c r="J31" s="257"/>
      <c r="K31" s="257"/>
      <c r="L31" s="258"/>
      <c r="M31" s="7"/>
      <c r="N31" s="7"/>
    </row>
    <row r="32" spans="1:14" ht="18" customHeight="1">
      <c r="A32" s="259"/>
      <c r="B32" s="260"/>
      <c r="C32" s="260"/>
      <c r="D32" s="260"/>
      <c r="E32" s="260"/>
      <c r="F32" s="260"/>
      <c r="G32" s="260"/>
      <c r="H32" s="260"/>
      <c r="I32" s="260"/>
      <c r="J32" s="260"/>
      <c r="K32" s="260"/>
      <c r="L32" s="261"/>
      <c r="M32" s="7"/>
      <c r="N32" s="7"/>
    </row>
    <row r="33" spans="1:14" ht="18" customHeight="1">
      <c r="A33" s="259"/>
      <c r="B33" s="260"/>
      <c r="C33" s="260"/>
      <c r="D33" s="260"/>
      <c r="E33" s="260"/>
      <c r="F33" s="260"/>
      <c r="G33" s="260"/>
      <c r="H33" s="260"/>
      <c r="I33" s="260"/>
      <c r="J33" s="260"/>
      <c r="K33" s="260"/>
      <c r="L33" s="261"/>
      <c r="M33" s="7"/>
      <c r="N33" s="7"/>
    </row>
    <row r="34" spans="1:14" ht="18" customHeight="1">
      <c r="A34" s="259"/>
      <c r="B34" s="260"/>
      <c r="C34" s="260"/>
      <c r="D34" s="260"/>
      <c r="E34" s="260"/>
      <c r="F34" s="260"/>
      <c r="G34" s="260"/>
      <c r="H34" s="260"/>
      <c r="I34" s="260"/>
      <c r="J34" s="260"/>
      <c r="K34" s="260"/>
      <c r="L34" s="261"/>
      <c r="M34" s="7"/>
      <c r="N34" s="7"/>
    </row>
    <row r="35" spans="1:14" ht="18" customHeight="1">
      <c r="A35" s="259"/>
      <c r="B35" s="260"/>
      <c r="C35" s="260"/>
      <c r="D35" s="260"/>
      <c r="E35" s="260"/>
      <c r="F35" s="260"/>
      <c r="G35" s="260"/>
      <c r="H35" s="260"/>
      <c r="I35" s="260"/>
      <c r="J35" s="260"/>
      <c r="K35" s="260"/>
      <c r="L35" s="261"/>
      <c r="M35" s="7"/>
      <c r="N35" s="7"/>
    </row>
    <row r="36" spans="1:14" ht="18" customHeight="1">
      <c r="A36" s="259"/>
      <c r="B36" s="260"/>
      <c r="C36" s="260"/>
      <c r="D36" s="260"/>
      <c r="E36" s="260"/>
      <c r="F36" s="260"/>
      <c r="G36" s="260"/>
      <c r="H36" s="260"/>
      <c r="I36" s="260"/>
      <c r="J36" s="260"/>
      <c r="K36" s="260"/>
      <c r="L36" s="261"/>
      <c r="M36" s="7"/>
      <c r="N36" s="7"/>
    </row>
    <row r="37" spans="1:14" ht="18" customHeight="1">
      <c r="A37" s="262"/>
      <c r="B37" s="263"/>
      <c r="C37" s="263"/>
      <c r="D37" s="263"/>
      <c r="E37" s="263"/>
      <c r="F37" s="263"/>
      <c r="G37" s="263"/>
      <c r="H37" s="263"/>
      <c r="I37" s="263"/>
      <c r="J37" s="263"/>
      <c r="K37" s="263"/>
      <c r="L37" s="264"/>
      <c r="M37" s="7"/>
      <c r="N37" s="7"/>
    </row>
    <row r="38" spans="1:14" ht="24.75" customHeight="1" thickBo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 ht="18" customHeight="1">
      <c r="B39" s="10" t="s">
        <v>120</v>
      </c>
      <c r="C39" s="11"/>
      <c r="D39" s="11"/>
      <c r="E39" s="11"/>
      <c r="F39" s="11"/>
      <c r="G39" s="11"/>
      <c r="H39" s="11"/>
      <c r="I39" s="12"/>
    </row>
    <row r="40" spans="1:14" ht="18" customHeight="1">
      <c r="B40" s="156" t="s">
        <v>131</v>
      </c>
      <c r="I40" s="1"/>
    </row>
    <row r="41" spans="1:14" ht="18" customHeight="1" thickBot="1">
      <c r="B41" s="13" t="s">
        <v>59</v>
      </c>
      <c r="C41" s="14"/>
      <c r="D41" s="14"/>
      <c r="E41" s="14"/>
      <c r="F41" s="14"/>
      <c r="G41" s="14"/>
      <c r="H41" s="14"/>
      <c r="I41" s="2"/>
    </row>
    <row r="42" spans="1:14" ht="12" customHeight="1"/>
    <row r="43" spans="1:14" ht="15" customHeight="1">
      <c r="A43" s="30" t="s">
        <v>51</v>
      </c>
    </row>
    <row r="44" spans="1:14" ht="15" customHeight="1">
      <c r="A44" s="30" t="s">
        <v>52</v>
      </c>
    </row>
    <row r="45" spans="1:14" ht="15" customHeight="1">
      <c r="A45" s="30" t="s">
        <v>53</v>
      </c>
    </row>
    <row r="46" spans="1:14" ht="15" customHeight="1"/>
  </sheetData>
  <protectedRanges>
    <protectedRange sqref="B39:I39 C40:I41" name="範囲6"/>
    <protectedRange sqref="A32:L37" name="範囲5"/>
    <protectedRange sqref="B20:M22 B27:M29" name="範囲4"/>
    <protectedRange sqref="E3:K8" name="範囲1"/>
    <protectedRange sqref="E10:K12" name="範囲2"/>
    <protectedRange sqref="A11" name="範囲7"/>
    <protectedRange sqref="B40:B41" name="範囲6_5"/>
    <protectedRange sqref="A4" name="範囲7_1"/>
    <protectedRange sqref="A7" name="範囲7_2"/>
  </protectedRanges>
  <mergeCells count="35">
    <mergeCell ref="A31:L31"/>
    <mergeCell ref="A32:L37"/>
    <mergeCell ref="K3:K5"/>
    <mergeCell ref="K6:K8"/>
    <mergeCell ref="K10:K12"/>
    <mergeCell ref="G3:G5"/>
    <mergeCell ref="G6:G8"/>
    <mergeCell ref="G10:G12"/>
    <mergeCell ref="E3:F5"/>
    <mergeCell ref="E6:F8"/>
    <mergeCell ref="E9:F9"/>
    <mergeCell ref="E10:F12"/>
    <mergeCell ref="A11:D11"/>
    <mergeCell ref="A12:D12"/>
    <mergeCell ref="A13:D13"/>
    <mergeCell ref="A8:D8"/>
    <mergeCell ref="A9:D9"/>
    <mergeCell ref="A10:D10"/>
    <mergeCell ref="E13:F13"/>
    <mergeCell ref="E2:F2"/>
    <mergeCell ref="A3:D3"/>
    <mergeCell ref="A4:D4"/>
    <mergeCell ref="A5:D5"/>
    <mergeCell ref="A6:D6"/>
    <mergeCell ref="A7:D7"/>
    <mergeCell ref="A2:D2"/>
    <mergeCell ref="H10:H12"/>
    <mergeCell ref="I10:I12"/>
    <mergeCell ref="J10:J12"/>
    <mergeCell ref="J3:J5"/>
    <mergeCell ref="H6:H8"/>
    <mergeCell ref="I6:I8"/>
    <mergeCell ref="J6:J8"/>
    <mergeCell ref="H3:H5"/>
    <mergeCell ref="I3:I5"/>
  </mergeCells>
  <phoneticPr fontId="3"/>
  <pageMargins left="0.70866141732283472" right="0.19685039370078741" top="0.74803149606299213" bottom="0.74803149606299213" header="0.31496062992125984" footer="0.31496062992125984"/>
  <pageSetup paperSize="9" scale="83" orientation="portrait" r:id="rId1"/>
  <headerFooter>
    <oddHeader>&amp;R高圧用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第11号様式（１頁）</vt:lpstr>
      <vt:lpstr>省エネ推進計画進捗表（２頁）</vt:lpstr>
      <vt:lpstr>低圧契約（３頁）</vt:lpstr>
      <vt:lpstr>高圧契約（３頁）</vt:lpstr>
      <vt:lpstr>'高圧契約（３頁）'!Print_Area</vt:lpstr>
      <vt:lpstr>'省エネ推進計画進捗表（２頁）'!Print_Area</vt:lpstr>
      <vt:lpstr>'第11号様式（１頁）'!Print_Area</vt:lpstr>
      <vt:lpstr>'低圧契約（３頁）'!Print_Area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user058</dc:creator>
  <cp:lastModifiedBy>後藤　世次</cp:lastModifiedBy>
  <cp:lastPrinted>2025-04-02T07:38:35Z</cp:lastPrinted>
  <dcterms:created xsi:type="dcterms:W3CDTF">2022-04-07T00:35:19Z</dcterms:created>
  <dcterms:modified xsi:type="dcterms:W3CDTF">2026-04-23T02:29:52Z</dcterms:modified>
</cp:coreProperties>
</file>